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mc:AlternateContent xmlns:mc="http://schemas.openxmlformats.org/markup-compatibility/2006">
    <mc:Choice Requires="x15">
      <x15ac:absPath xmlns:x15ac="http://schemas.microsoft.com/office/spreadsheetml/2010/11/ac" url="F:\物业管理协会\0重庆市物业管理协会\智慧社区与智慧物业\2024年\"/>
    </mc:Choice>
  </mc:AlternateContent>
  <xr:revisionPtr revIDLastSave="0" documentId="13_ncr:1_{5E4ED827-9E61-441D-BAB6-7A29715E7552}" xr6:coauthVersionLast="47" xr6:coauthVersionMax="47" xr10:uidLastSave="{00000000-0000-0000-0000-000000000000}"/>
  <bookViews>
    <workbookView xWindow="50460" yWindow="523" windowWidth="23066" windowHeight="13954" xr2:uid="{00000000-000D-0000-FFFF-FFFF00000000}"/>
  </bookViews>
  <sheets>
    <sheet name="Sheet1" sheetId="1" r:id="rId1"/>
  </sheets>
  <calcPr calcId="191029"/>
</workbook>
</file>

<file path=xl/calcChain.xml><?xml version="1.0" encoding="utf-8"?>
<calcChain xmlns="http://schemas.openxmlformats.org/spreadsheetml/2006/main">
  <c r="G122" i="1" l="1"/>
  <c r="G92" i="1"/>
  <c r="G91" i="1"/>
  <c r="G76" i="1"/>
  <c r="G75" i="1"/>
  <c r="G34" i="1"/>
  <c r="G35" i="1"/>
</calcChain>
</file>

<file path=xl/sharedStrings.xml><?xml version="1.0" encoding="utf-8"?>
<sst xmlns="http://schemas.openxmlformats.org/spreadsheetml/2006/main" count="348" uniqueCount="176">
  <si>
    <t>一级指标</t>
  </si>
  <si>
    <t>二级指标</t>
  </si>
  <si>
    <t>评价内容及标准</t>
  </si>
  <si>
    <t>类型</t>
  </si>
  <si>
    <t>分值</t>
  </si>
  <si>
    <t>控制项</t>
  </si>
  <si>
    <t>/</t>
  </si>
  <si>
    <t>评分项</t>
  </si>
  <si>
    <t>加分项</t>
  </si>
  <si>
    <t>评分项小计得分</t>
  </si>
  <si>
    <t>加分项小计得分</t>
  </si>
  <si>
    <t>配套设施管理（30分）</t>
  </si>
  <si>
    <t>消防控制中心运行正常，报警信息传输正常、消防水泵、防排烟系统正常</t>
  </si>
  <si>
    <t>评价内容</t>
  </si>
  <si>
    <t>通过移动端实现业主在线报事、报修、咨询事务，并对过程进行查询、结果进行评价。</t>
  </si>
  <si>
    <t>实现员工在巡查过程中发现问题报事报修任务的发起功能</t>
  </si>
  <si>
    <t>实现对事务处理工作人员自动进行激励考核功能</t>
  </si>
  <si>
    <t>实现在线开展餐饮服务、生鲜配送等多种便民服务</t>
  </si>
  <si>
    <t>实现移动端对开展的餐饮、生鲜配送等在线支付功能</t>
  </si>
  <si>
    <t>物业管理软件通过信息安全认证或检测，使用单位与软件企业签订有保密协议或信息安全承诺书。</t>
    <phoneticPr fontId="1" type="noConversion"/>
  </si>
  <si>
    <t>业主共有资产管理系统</t>
    <phoneticPr fontId="1" type="noConversion"/>
  </si>
  <si>
    <t>通过移动端公示物业服务企业的营业执照复印件、项目负责人的基本情况、联系方式、服务合同及特种设备保养合同、收费项目、收费标准、报修服务规范及承诺、专项维修资金使用及公共收益收支情况、合同履约情况等</t>
    <phoneticPr fontId="1" type="noConversion"/>
  </si>
  <si>
    <t>通过移动端发布项目管理信息、通知公告、社区新闻</t>
    <phoneticPr fontId="1" type="noConversion"/>
  </si>
  <si>
    <t>具备房屋租售平台管理，物业企业可在线提供中介服务，同时引进中介公司入驻进行交易撮合服务。业主可根据实际需求，在平台上发布出售、出租需求，访客可发布求租需求，促进房屋交易</t>
    <phoneticPr fontId="1" type="noConversion"/>
  </si>
  <si>
    <t>实现使用重庆市住建系统在线对物业专项维修资金、公共收益、其他重大事项等投票功能，统计投票结果形成决策意见</t>
    <phoneticPr fontId="1" type="noConversion"/>
  </si>
  <si>
    <t>实现业主在线发布服务需求，项目通过整合资源为业主提供家政服务平台</t>
    <phoneticPr fontId="1" type="noConversion"/>
  </si>
  <si>
    <t>自评分</t>
  </si>
  <si>
    <t>评分项</t>
    <phoneticPr fontId="1" type="noConversion"/>
  </si>
  <si>
    <t>智能化运维签订有维保协议或智能化从业人员持有智能楼宇管理员证</t>
    <phoneticPr fontId="1" type="noConversion"/>
  </si>
  <si>
    <t>工作人员实现移动端即时查看报事报修进程、跟踪处理、结果统计、业主评价等管理信息</t>
    <phoneticPr fontId="1" type="noConversion"/>
  </si>
  <si>
    <t>具备支付订单信息数据3个月以上得1分，6个月以上得2分，12个月以上得3分</t>
    <phoneticPr fontId="1" type="noConversion"/>
  </si>
  <si>
    <t>品质管理系统</t>
    <phoneticPr fontId="1" type="noConversion"/>
  </si>
  <si>
    <t>具有报事报修数据3个月以上得1分，6个月以上得2分，12个月以上得3分</t>
    <phoneticPr fontId="1" type="noConversion"/>
  </si>
  <si>
    <t>有文本类运维记录</t>
    <phoneticPr fontId="1" type="noConversion"/>
  </si>
  <si>
    <t>综合服务平台</t>
    <phoneticPr fontId="1" type="noConversion"/>
  </si>
  <si>
    <t>在小区宣传栏或客户服务中心公示物业服务合同及服务标准、收费标准等</t>
    <phoneticPr fontId="1" type="noConversion"/>
  </si>
  <si>
    <t>设置电子巡更系统，对巡查行为、状态进行监督和记录</t>
    <phoneticPr fontId="1" type="noConversion"/>
  </si>
  <si>
    <t>具备入住管理实现在线办理入住信息、签约、验房、缴费等功能</t>
    <phoneticPr fontId="1" type="noConversion"/>
  </si>
  <si>
    <t>运维管理</t>
    <phoneticPr fontId="1" type="noConversion"/>
  </si>
  <si>
    <t>具备供配电、电梯、消防设备设施、公共照明、中水回收利用等能耗管理模块，通过智慧节能策略+节能硬件，实现节能降耗，实现社区碳中和，打造绿色社区功能</t>
    <phoneticPr fontId="1" type="noConversion"/>
  </si>
  <si>
    <t>签订有物业服务合同和特种设备保养合同，责权利明确</t>
    <phoneticPr fontId="1" type="noConversion"/>
  </si>
  <si>
    <t>分值统计栏</t>
    <phoneticPr fontId="1" type="noConversion"/>
  </si>
  <si>
    <t>基础管理服务</t>
    <phoneticPr fontId="1" type="noConversion"/>
  </si>
  <si>
    <t>配套设施管理</t>
    <phoneticPr fontId="1" type="noConversion"/>
  </si>
  <si>
    <t>建筑设备管理</t>
    <phoneticPr fontId="1" type="noConversion"/>
  </si>
  <si>
    <t>社区生活服务</t>
    <phoneticPr fontId="1" type="noConversion"/>
  </si>
  <si>
    <t>加分项</t>
    <phoneticPr fontId="1" type="noConversion"/>
  </si>
  <si>
    <t>合计</t>
    <phoneticPr fontId="1" type="noConversion"/>
  </si>
  <si>
    <t>说明：控制项为否决项，表示该项不满足，即为不符合申报条件，评分项为符合项，表示符合即可得分，加分项为创新项，表示具备该功能可加分，加分总分不超过10分。</t>
    <phoneticPr fontId="1" type="noConversion"/>
  </si>
  <si>
    <t>控制项</t>
    <phoneticPr fontId="1" type="noConversion"/>
  </si>
  <si>
    <t>物业服务中心、业主活动中心等场所覆盖无线网络（Wi-Fi）</t>
    <phoneticPr fontId="1" type="noConversion"/>
  </si>
  <si>
    <t>小区信息网络系统与外部网络的连接应设置安全防护措施，满足网络安全控制要求</t>
    <phoneticPr fontId="1" type="noConversion"/>
  </si>
  <si>
    <t>评分项</t>
    <phoneticPr fontId="1" type="noConversion"/>
  </si>
  <si>
    <t>具备两种及其以上开门方式</t>
    <phoneticPr fontId="1" type="noConversion"/>
  </si>
  <si>
    <t>疏散通道上设置的出人口控制装置，应与火灾自动报警系统或其他紧急疏散系统联动；在火灾或紧急疏散状态时；出人口控制装置应联动保持开启状态</t>
    <phoneticPr fontId="1" type="noConversion"/>
  </si>
  <si>
    <t>实现电动车进入电梯的实时智能识别、预警信息推送与报警功能，具备防止电动车随电梯上行的措施</t>
    <phoneticPr fontId="1" type="noConversion"/>
  </si>
  <si>
    <t>配电室、发电机房、消防控制室等重要区域和设备房应安装视频监控相关设施，实现对火点、人员吸烟等异常事件的实时智能识别与预警推送</t>
    <phoneticPr fontId="1" type="noConversion"/>
  </si>
  <si>
    <t>高层住宅楼临人行侧设置高空抛物高清摄像机，实现高空抛物监控功能，高空抛物事件智能检测、轨迹分析功能</t>
    <phoneticPr fontId="1" type="noConversion"/>
  </si>
  <si>
    <t>实现业主自主进行访客身份认证，并可选择多种出入方式实现访客放行的功能</t>
    <phoneticPr fontId="1" type="noConversion"/>
  </si>
  <si>
    <t>单元门口主机可通过室内分机或移动终端或其他智能设备与访客实现视频或语音对讲，身份确认及远程开门放行</t>
    <phoneticPr fontId="1" type="noConversion"/>
  </si>
  <si>
    <t>接入电梯控制系统，具备户内呼梯、单元门禁身份识别后联动呼梯功能</t>
    <phoneticPr fontId="1" type="noConversion"/>
  </si>
  <si>
    <t>加分项</t>
    <phoneticPr fontId="1" type="noConversion"/>
  </si>
  <si>
    <t>具备共享停车功能</t>
    <phoneticPr fontId="1" type="noConversion"/>
  </si>
  <si>
    <t>公共区域照明采用智能照明监控系统，可实现监控公共区域照明回路的开/闭、自动/手动状态、运行状态、故障报警功能</t>
    <phoneticPr fontId="1" type="noConversion"/>
  </si>
  <si>
    <t>智能照明监控系统具备节能控制措施，可实现室内照明采用分组时间控制或感应控制等方式；室外照明采用时间程序或照度调节等控制方式；具备照明能耗统计分析功能</t>
    <phoneticPr fontId="1" type="noConversion"/>
  </si>
  <si>
    <t>可实现停车场管理与公共区域照明控制等系统联动，具备无接触归家功能</t>
    <phoneticPr fontId="1" type="noConversion"/>
  </si>
  <si>
    <t>具备联动推送功能：能将重大应急预警信息实时联动推送至物业管理人员，具备应急疏散能力；具备与火灾自动报警系统进行联动功能</t>
    <phoneticPr fontId="1" type="noConversion"/>
  </si>
  <si>
    <t>可实现对小区沼气池/生化池一氧化碳、硫化氢、甲烷、氧气和温度等监测，具备异常报警和消息推送功能，对重大异常情况实时推送物业管理人员</t>
    <phoneticPr fontId="1" type="noConversion"/>
  </si>
  <si>
    <t>小区公共区域可实现能耗分项计量功能，并能够出具相应数据报表</t>
    <phoneticPr fontId="1" type="noConversion"/>
  </si>
  <si>
    <t>具备对指定用户下发通知通告功能</t>
    <phoneticPr fontId="1" type="noConversion"/>
  </si>
  <si>
    <t>物业管理系统具备遗留事件提醒和查询功能，可实现小区管理人员实时查阅巡查日志和事件处理记录，对遗留事件进行线上督办和处置</t>
    <phoneticPr fontId="1" type="noConversion"/>
  </si>
  <si>
    <t>具备人员关怀功能：在业主及其登记授权的家庭成员超出系统设定时间时长未产生门禁记录或视频识别记录的情况下，向管理人员进行预警推送</t>
    <phoneticPr fontId="1" type="noConversion"/>
  </si>
  <si>
    <t>物联网智慧场景应用系统</t>
    <phoneticPr fontId="1" type="noConversion"/>
  </si>
  <si>
    <t>具备业主通过平台发布物品丢失、认领、求助等信息的功能</t>
    <phoneticPr fontId="1" type="noConversion"/>
  </si>
  <si>
    <t>具备发布各类兴趣爱好小组、居民社团、志愿小队等，活动组织、交友互动、信息共享等功能</t>
    <phoneticPr fontId="1" type="noConversion"/>
  </si>
  <si>
    <t>小区环境监测系统</t>
    <phoneticPr fontId="1" type="noConversion"/>
  </si>
  <si>
    <t>具备突发公共卫生事件、传染病和应急救治信息，以及医疗、养老、保险等相关政策信息的发布功能</t>
    <phoneticPr fontId="1" type="noConversion"/>
  </si>
  <si>
    <t>具备与公共卫生机构、医疗卫生机构、康养机构对接的能力，可实现远程看护、安全预警、上门诊疗、紧急救助等服务</t>
    <phoneticPr fontId="1" type="noConversion"/>
  </si>
  <si>
    <t>具备小区业主进行商品交易、物品置换等功能</t>
    <phoneticPr fontId="1" type="noConversion"/>
  </si>
  <si>
    <t>信息网络系统</t>
    <phoneticPr fontId="1" type="noConversion"/>
  </si>
  <si>
    <t>具备车辆停车位置识别、停车位查询与预定、行车引导、停车引导和反向寻车功能</t>
    <phoneticPr fontId="1" type="noConversion"/>
  </si>
  <si>
    <t>实现在线巡更，数据实时汇集、分析功能</t>
    <phoneticPr fontId="1" type="noConversion"/>
  </si>
  <si>
    <t>具备小区升降电梯、自动扶梯运行状态监控和故障报警功能</t>
    <phoneticPr fontId="1" type="noConversion"/>
  </si>
  <si>
    <t>智慧节能管理系统</t>
    <phoneticPr fontId="1" type="noConversion"/>
  </si>
  <si>
    <t>根据不同应用场景：可实现物联网设施设备跨系统的联动响应和控制，满足智慧管理服务的功能(每实现一类场景联动得0.5分；最高2分)</t>
    <phoneticPr fontId="1" type="noConversion"/>
  </si>
  <si>
    <t>具备线上商城购物功能</t>
    <phoneticPr fontId="1" type="noConversion"/>
  </si>
  <si>
    <t>智慧康养系统</t>
    <phoneticPr fontId="1" type="noConversion"/>
  </si>
  <si>
    <t>建立有物业服务标准，可通过移动端实现项目服务标准监督检查、考核</t>
    <phoneticPr fontId="1" type="noConversion"/>
  </si>
  <si>
    <t>对业主产权车位具备一位多车的停车管理功能</t>
    <phoneticPr fontId="1" type="noConversion"/>
  </si>
  <si>
    <t>具备业主端反馈小区公共管理事件的功能：业主发现异常情况可通过业主端以图文、音视频等形式将意见快速上传至管理服务平台；并跟踪查询事件处理进度情况和进行评价</t>
  </si>
  <si>
    <t>具备对小区专用配电室供电系统漏电监测、温度监测和异常报警功能</t>
    <phoneticPr fontId="1" type="noConversion"/>
  </si>
  <si>
    <t>可实现对小区专用配电室的公共区域出线回路电压、电流及功率因数监测，并具备远传功能</t>
    <phoneticPr fontId="1" type="noConversion"/>
  </si>
  <si>
    <t>可实现对地下车库等密闭空间一氧化碳浓度数据生成数据分析报告；可实现对异常的一氧化碳浓度超限或设备故障等情况发出警报并实时推送至管理人员手机端进行实时报警</t>
    <phoneticPr fontId="1" type="noConversion"/>
  </si>
  <si>
    <t>物业管理系统具备小区异常事件（重点设备故障、安全隐患、突发应急事件等）推送和提醒功能，可实现小区管理人员及时获取事件信息，快速下达处置指令并获取反馈</t>
    <phoneticPr fontId="1" type="noConversion"/>
  </si>
  <si>
    <t>智慧AI云算法平台，根据现场环境采集，对积水、内涝等灾害进行预警功能、及时报警</t>
    <phoneticPr fontId="1" type="noConversion"/>
  </si>
  <si>
    <t>设置小区环境监测装置及显示屏，能实时监测和发布小区内环境温度、湿度、PM2.5、PM10、CO2浓度和环境噪声</t>
    <phoneticPr fontId="1" type="noConversion"/>
  </si>
  <si>
    <t>社区联动系统</t>
    <phoneticPr fontId="1" type="noConversion"/>
  </si>
  <si>
    <t>融合物业收费管理、品质管理、物资管理、OA办公管理、设备设施运维管理、客户服务的综合性服务平台(具备驾驶舱界面得1分，每融合一项得0.5分)</t>
    <phoneticPr fontId="1" type="noConversion"/>
  </si>
  <si>
    <t>具备火灾报警、电气监测、自动喷淋和消火栓等消防设施的物联感知，实现远程识别、动态监测功能</t>
    <phoneticPr fontId="1" type="noConversion"/>
  </si>
  <si>
    <t>实现在线客户服务</t>
    <phoneticPr fontId="1" type="noConversion"/>
  </si>
  <si>
    <t>通过移动端查看服务标准、工作流程，管理制度、工作职责</t>
    <phoneticPr fontId="1" type="noConversion"/>
  </si>
  <si>
    <t>物业管理系统</t>
    <phoneticPr fontId="1" type="noConversion"/>
  </si>
  <si>
    <t>使用信息化进行运维管理,记录查询方便、电子资料，具备数据表格导出功能</t>
    <phoneticPr fontId="1" type="noConversion"/>
  </si>
  <si>
    <t>无违章搭建和擅自改变使用用途、外观统一美观、无外墙砖脱落等安全隐患现象，楼道、外墙管线统一规范，无私拉乱接现象（每发现一处扣0.2分）</t>
    <phoneticPr fontId="1" type="noConversion"/>
  </si>
  <si>
    <t>上一年度未发生安全责任事故，上一年度未被行政主管部门处罚</t>
    <phoneticPr fontId="1" type="noConversion"/>
  </si>
  <si>
    <t>具备客群关系信息管理功能，通过移动端与相关部门快速取得联系，建立健全物业矛盾纠纷和舆情的处置、上报机制，制订因物业问题导致物业服务企业与业主之间纠纷的化解措施</t>
    <phoneticPr fontId="1" type="noConversion"/>
  </si>
  <si>
    <t>支持渝快办、城市综合管理服务平台、智慧消防管理平台、街道办事处、社区扩展接口，发布政府或社区便民信息、通知、公告、线查询和办理不动产登记、公积金、维修资金、户口、线上证照、医疗、社保、交通违章、民政、防疫、法律咨询等政务事务</t>
    <phoneticPr fontId="1" type="noConversion"/>
  </si>
  <si>
    <t>共用部位无纸屑、烟头、废弃物，无乱张贴，楼道、天台、玻璃保持洁净，道路平整干净、无起壳、无占用现象，无裸土，无破坏、践踏、占用现象、无病虫害、无斑秃、无纸屑烟头杂物等（每发现一处扣0.2分）</t>
    <phoneticPr fontId="1" type="noConversion"/>
  </si>
  <si>
    <t>智慧物业管理服务平台按要求接入市级平台</t>
    <phoneticPr fontId="1" type="noConversion"/>
  </si>
  <si>
    <t>具备对消防水池（水箱）液位信息、主干管网压力信息进行实时监测并报警推送功能，管理人员可通过移动端接收、处理消防预警信息</t>
    <phoneticPr fontId="1" type="noConversion"/>
  </si>
  <si>
    <t>具备楼宇对讲等智能设备技防设施，并24小时运行</t>
    <phoneticPr fontId="1" type="noConversion"/>
  </si>
  <si>
    <t>具备入口余位信息显示，具备远程一键求助功能</t>
    <phoneticPr fontId="1" type="noConversion"/>
  </si>
  <si>
    <t>采用全高清数字监控设备，摄像机像素不低于200万像素，存储格式不低于1080P</t>
    <phoneticPr fontId="1" type="noConversion"/>
  </si>
  <si>
    <t>具备多监控中心功能，使用移动端查看重点区域视频图像</t>
    <phoneticPr fontId="1" type="noConversion"/>
  </si>
  <si>
    <t>设置小区周界电子地图，发生报警时，能在电子地图对应显示出报警区域，与视频监控系统联动，发生报警时，在监控中心屏幕上，弹出对应区域的视频图像</t>
    <phoneticPr fontId="1" type="noConversion"/>
  </si>
  <si>
    <t>具备“保安、保洁、保绿、保修、客服中心”等的工作计划公告、执行情况公示、意见收集等功能</t>
    <phoneticPr fontId="1" type="noConversion"/>
  </si>
  <si>
    <t>在醒目位置设置规范、统一、标志清晰的垃圾分类容器</t>
    <phoneticPr fontId="1" type="noConversion"/>
  </si>
  <si>
    <t>安全生产</t>
    <phoneticPr fontId="1" type="noConversion"/>
  </si>
  <si>
    <t>一、基础管理</t>
    <phoneticPr fontId="1" type="noConversion"/>
  </si>
  <si>
    <t>二、配套设施管理</t>
    <phoneticPr fontId="1" type="noConversion"/>
  </si>
  <si>
    <t>三、建筑设备管理</t>
    <phoneticPr fontId="1" type="noConversion"/>
  </si>
  <si>
    <t>四、社区生活服务</t>
    <phoneticPr fontId="1" type="noConversion"/>
  </si>
  <si>
    <t>基础管理</t>
    <phoneticPr fontId="1" type="noConversion"/>
  </si>
  <si>
    <t>客户服务</t>
    <phoneticPr fontId="1" type="noConversion"/>
  </si>
  <si>
    <t>环境维护</t>
    <phoneticPr fontId="1" type="noConversion"/>
  </si>
  <si>
    <t>客群关系</t>
    <phoneticPr fontId="1" type="noConversion"/>
  </si>
  <si>
    <t>文化建设</t>
    <phoneticPr fontId="1" type="noConversion"/>
  </si>
  <si>
    <t>本体维护</t>
    <phoneticPr fontId="1" type="noConversion"/>
  </si>
  <si>
    <t>OA办公系统</t>
    <phoneticPr fontId="1" type="noConversion"/>
  </si>
  <si>
    <t>人行出入口管理系统</t>
    <phoneticPr fontId="1" type="noConversion"/>
  </si>
  <si>
    <t>消防管理系统</t>
    <phoneticPr fontId="1" type="noConversion"/>
  </si>
  <si>
    <t>周界防范系统</t>
    <phoneticPr fontId="1" type="noConversion"/>
  </si>
  <si>
    <t>视频监控系统</t>
    <phoneticPr fontId="1" type="noConversion"/>
  </si>
  <si>
    <t>停车管理系统</t>
    <phoneticPr fontId="1" type="noConversion"/>
  </si>
  <si>
    <t>电子巡更系统</t>
    <phoneticPr fontId="1" type="noConversion"/>
  </si>
  <si>
    <t>智能访客系统</t>
    <phoneticPr fontId="1" type="noConversion"/>
  </si>
  <si>
    <t>公共照明监控系统</t>
    <phoneticPr fontId="1" type="noConversion"/>
  </si>
  <si>
    <t>公共广播系统</t>
    <phoneticPr fontId="1" type="noConversion"/>
  </si>
  <si>
    <t>自动灌溉监控系统</t>
    <phoneticPr fontId="1" type="noConversion"/>
  </si>
  <si>
    <t>积水监测系统</t>
    <phoneticPr fontId="1" type="noConversion"/>
  </si>
  <si>
    <t>沼气浓度监测系统</t>
    <phoneticPr fontId="1" type="noConversion"/>
  </si>
  <si>
    <t>供配电监控系统</t>
    <phoneticPr fontId="1" type="noConversion"/>
  </si>
  <si>
    <t>电梯状态监控系统</t>
    <phoneticPr fontId="1" type="noConversion"/>
  </si>
  <si>
    <t>信息发布系统</t>
    <phoneticPr fontId="1" type="noConversion"/>
  </si>
  <si>
    <t>报事报修系统</t>
    <phoneticPr fontId="1" type="noConversion"/>
  </si>
  <si>
    <t>社商服务系统</t>
    <phoneticPr fontId="1" type="noConversion"/>
  </si>
  <si>
    <t>决策信息系统</t>
    <phoneticPr fontId="1" type="noConversion"/>
  </si>
  <si>
    <t>家政服务系统</t>
    <phoneticPr fontId="1" type="noConversion"/>
  </si>
  <si>
    <t>采用信息化技术实施档案管理</t>
    <phoneticPr fontId="1" type="noConversion"/>
  </si>
  <si>
    <t>小区设置有智能垃圾分类容器，进行分类，统一运输和处理。</t>
    <phoneticPr fontId="1" type="noConversion"/>
  </si>
  <si>
    <t>履约满意率达85%以上（每低5%扣0.5分）</t>
    <phoneticPr fontId="1" type="noConversion"/>
  </si>
  <si>
    <t>每年开展社区活动4次以上（每低于一次，扣0.5分）</t>
    <phoneticPr fontId="1" type="noConversion"/>
  </si>
  <si>
    <t>具备党员登记备案和统计功能，具备党建活动计分功能，党建活动公示和民主评议功能。</t>
    <phoneticPr fontId="1" type="noConversion"/>
  </si>
  <si>
    <t>承接查验可通过移动端完成对共用部位和共有设备设施进行验收流程</t>
    <phoneticPr fontId="1" type="noConversion"/>
  </si>
  <si>
    <t>行政、财务等管理方面实现网上办公或移动办公、实现库房信息化管理等。</t>
    <phoneticPr fontId="1" type="noConversion"/>
  </si>
  <si>
    <t>小区和单元门口的出人口控制系统，具备不少于一种非接触式或生物特征识别开门功能(例如：移动终端身份识别、AI人脸识别、声纹识别等)</t>
    <phoneticPr fontId="1" type="noConversion"/>
  </si>
  <si>
    <t>小区主要绿化采用自动喷灌、微灌等节水灌溉方式：同时采用土壤湿度传感器或雨天自动关闭等节水控制方式</t>
    <phoneticPr fontId="1" type="noConversion"/>
  </si>
  <si>
    <t>对车库低洼处及积水坑等重点区域具备积水监测和异常报警功能；出现异常情况能实时推送至物业管理人员；报警点位可在电子地图上显示</t>
    <phoneticPr fontId="1" type="noConversion"/>
  </si>
  <si>
    <t>智能物业住宅项目评分表</t>
    <phoneticPr fontId="1" type="noConversion"/>
  </si>
  <si>
    <t>装饰装修可通过移动端完成申请、审核、备案、巡查、验收申请、装修保证金退还等工作流程</t>
    <phoneticPr fontId="1" type="noConversion"/>
  </si>
  <si>
    <t>使用物业管理软件进行收费管理，实现在线缴费功能</t>
    <phoneticPr fontId="1" type="noConversion"/>
  </si>
  <si>
    <t>在小区边界或小区管制区域边界形成“防护墙”，能及时发现入侵人员，执行报警行为，并24小时开通，周界防范系统布防、撤防、报警、故障等信息的存储时间不应少于30天</t>
    <phoneticPr fontId="1" type="noConversion"/>
  </si>
  <si>
    <t>能够覆盖主要小区人行出人口、人员集中活动场所等公共区域，以及物业服务管理中心和监控中心等进行监控、能切换系统图像、镜头进行视频监控，显示、记录和回放监控内容，目标显示清晰、可识别，录像保存不低于30天</t>
    <phoneticPr fontId="1" type="noConversion"/>
  </si>
  <si>
    <t>电动汽车、电动摩托车停放管理远程监控功能</t>
    <phoneticPr fontId="1" type="noConversion"/>
  </si>
  <si>
    <t>具备出入口信息显示、出入口语音提示、出入道闸自动控制、车辆出入识别、计费和缴费管理、视频图像采集、联网、综合管理等功能</t>
    <phoneticPr fontId="1" type="noConversion"/>
  </si>
  <si>
    <t>巡更装置能获取巡更点信息，并进行反复读取，具备设定不定期变换巡查路线巡查功能</t>
    <phoneticPr fontId="1" type="noConversion"/>
  </si>
  <si>
    <t>对业主固定资产数字化建档，为业主固定资产配备唯一识别电子标签，具备通过移动端查看资产参数、运维记录，根据工单分配实时进行维修、维保工作</t>
    <phoneticPr fontId="1" type="noConversion"/>
  </si>
  <si>
    <t>在主出入口或单元楼出入口或通道等公共区域设置固定电子屏公示公司及项目基础信息</t>
    <phoneticPr fontId="1" type="noConversion"/>
  </si>
  <si>
    <t>配套设施管理（30分）</t>
    <phoneticPr fontId="1" type="noConversion"/>
  </si>
  <si>
    <t>基础管理
（共20分）</t>
    <phoneticPr fontId="1" type="noConversion"/>
  </si>
  <si>
    <t>基础管理（共20分）</t>
    <phoneticPr fontId="1" type="noConversion"/>
  </si>
  <si>
    <t>电子巡更系统</t>
  </si>
  <si>
    <t>建筑设备管理（10分）</t>
    <phoneticPr fontId="1" type="noConversion"/>
  </si>
  <si>
    <t>社区生活服务（40分）</t>
    <phoneticPr fontId="1" type="noConversion"/>
  </si>
  <si>
    <t>自评分</t>
    <phoneticPr fontId="1" type="noConversion"/>
  </si>
  <si>
    <t>项目名称：                                         行政区域：                                      2024年    月    日</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</si>
</sst>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等线"/>
      <charset val="134"/>
      <scheme val="minor"/>
    </font>
    <font>
      <sz val="9"/>
      <name val="等线"/>
      <family val="3"/>
      <charset val="134"/>
      <scheme val="minor"/>
    </font>
    <font>
      <sz val="11"/>
      <color theme="1"/>
      <name val="等线"/>
      <family val="3"/>
      <charset val="134"/>
      <scheme val="minor"/>
    </font>
    <font>
      <sz val="12"/>
      <color theme="1"/>
      <name val="等线"/>
      <family val="3"/>
      <charset val="134"/>
      <scheme val="minor"/>
    </font>
    <font>
      <b/>
      <sz val="12"/>
      <color theme="1"/>
      <name val="黑体"/>
      <family val="3"/>
      <charset val="134"/>
    </font>
    <font>
      <b/>
      <sz val="11"/>
      <color theme="1"/>
      <name val="仿宋"/>
      <family val="3"/>
      <charset val="134"/>
    </font>
    <font>
      <b/>
      <u val="double"/>
      <sz val="16"/>
      <color theme="1"/>
      <name val="黑体"/>
      <family val="3"/>
      <charset val="134"/>
    </font>
    <font>
      <b/>
      <sz val="12"/>
      <color theme="1"/>
      <name val="华文仿宋"/>
      <family val="3"/>
      <charset val="134"/>
    </font>
    <font>
      <b/>
      <sz val="10"/>
      <color theme="1"/>
      <name val="华文仿宋"/>
      <family val="3"/>
      <charset val="134"/>
    </font>
    <font>
      <sz val="10"/>
      <color theme="1"/>
      <name val="华文仿宋"/>
      <family val="3"/>
      <charset val="134"/>
    </font>
    <font>
      <b/>
      <sz val="11"/>
      <color theme="1"/>
      <name val="华文仿宋"/>
      <family val="3"/>
      <charset val="134"/>
    </font>
    <font>
      <sz val="12"/>
      <color theme="1"/>
      <name val="华文仿宋"/>
      <family val="3"/>
      <charset val="134"/>
    </font>
    <font>
      <sz val="8"/>
      <color theme="1"/>
      <name val="华文仿宋"/>
      <family val="3"/>
      <charset val="134"/>
    </font>
    <font>
      <b/>
      <sz val="14"/>
      <color theme="1"/>
      <name val="华文仿宋"/>
      <family val="3"/>
      <charset val="134"/>
    </font>
    <font>
      <sz val="12"/>
      <color theme="1"/>
      <name val="宋体"/>
      <family val="2"/>
      <charset val="134"/>
    </font>
  </fonts>
  <fills count="4">
    <fill>
      <patternFill patternType="none"/>
    </fill>
    <fill>
      <patternFill patternType="gray125"/>
    </fill>
    <fill>
      <patternFill patternType="solid">
        <fgColor theme="0" tint="-0.14996795556505021"/>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8">
    <xf numFmtId="0" fontId="0" fillId="0" borderId="0" xfId="0"/>
    <xf numFmtId="0" fontId="2" fillId="0" borderId="0" xfId="0" applyFont="1"/>
    <xf numFmtId="0" fontId="3"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9" fillId="0" borderId="1" xfId="0" applyFont="1" applyBorder="1" applyAlignment="1">
      <alignment horizontal="left" vertical="center" wrapText="1"/>
    </xf>
    <xf numFmtId="0" fontId="9" fillId="2" borderId="1" xfId="0" applyFont="1" applyFill="1" applyBorder="1" applyAlignment="1">
      <alignment horizontal="center" vertical="center" wrapText="1"/>
    </xf>
    <xf numFmtId="0" fontId="9" fillId="0" borderId="1" xfId="0" applyFont="1" applyBorder="1" applyAlignment="1">
      <alignment horizontal="justify" vertical="center" wrapText="1"/>
    </xf>
    <xf numFmtId="0" fontId="11" fillId="0" borderId="1" xfId="0" applyFont="1" applyBorder="1" applyAlignment="1">
      <alignment horizontal="center" vertical="center" wrapText="1"/>
    </xf>
    <xf numFmtId="0" fontId="9" fillId="2" borderId="1" xfId="0" applyFont="1" applyFill="1" applyBorder="1" applyAlignment="1">
      <alignment horizontal="justify" vertical="center" wrapText="1"/>
    </xf>
    <xf numFmtId="0" fontId="11" fillId="2"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7" fillId="0" borderId="1" xfId="0" applyFont="1" applyBorder="1" applyAlignment="1">
      <alignment horizontal="center" vertical="center" wrapText="1"/>
    </xf>
    <xf numFmtId="0" fontId="9" fillId="3" borderId="1" xfId="0" applyFont="1" applyFill="1" applyBorder="1" applyAlignment="1">
      <alignment horizontal="left" vertical="center" wrapText="1"/>
    </xf>
    <xf numFmtId="0" fontId="9" fillId="0" borderId="1" xfId="0" applyFont="1" applyBorder="1" applyAlignment="1">
      <alignment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9" fillId="2" borderId="1" xfId="0" applyFont="1" applyFill="1" applyBorder="1" applyAlignment="1">
      <alignment horizontal="left" vertical="center" wrapText="1"/>
    </xf>
    <xf numFmtId="0" fontId="8" fillId="0" borderId="1" xfId="0" applyFont="1" applyBorder="1" applyAlignment="1">
      <alignment horizontal="left" vertical="center" wrapText="1"/>
    </xf>
    <xf numFmtId="0" fontId="5" fillId="0" borderId="0" xfId="0" applyFont="1" applyAlignment="1">
      <alignment horizontal="left" wrapText="1"/>
    </xf>
    <xf numFmtId="0" fontId="6" fillId="0" borderId="0" xfId="0" applyFont="1" applyAlignment="1">
      <alignment horizontal="center" vertical="center"/>
    </xf>
    <xf numFmtId="0" fontId="7" fillId="0" borderId="1" xfId="0" applyFont="1" applyBorder="1" applyAlignment="1">
      <alignment horizontal="left" vertical="center"/>
    </xf>
    <xf numFmtId="0" fontId="7" fillId="0" borderId="1" xfId="0" applyFont="1" applyBorder="1" applyAlignment="1">
      <alignment horizontal="left" vertical="center" wrapText="1"/>
    </xf>
    <xf numFmtId="0" fontId="8" fillId="0" borderId="1" xfId="0" applyFont="1" applyBorder="1" applyAlignment="1">
      <alignment horizontal="justify" vertical="center" wrapText="1"/>
    </xf>
    <xf numFmtId="0" fontId="9" fillId="0" borderId="1" xfId="0" applyFont="1" applyBorder="1" applyAlignment="1">
      <alignment horizontal="justify" vertical="center" wrapText="1"/>
    </xf>
    <xf numFmtId="0" fontId="9" fillId="2" borderId="1" xfId="0" applyFont="1" applyFill="1" applyBorder="1" applyAlignment="1">
      <alignment horizontal="justify" vertical="center" wrapText="1"/>
    </xf>
    <xf numFmtId="0" fontId="9" fillId="3" borderId="1" xfId="0" applyFont="1" applyFill="1" applyBorder="1" applyAlignment="1">
      <alignment horizontal="center" vertical="center" wrapText="1"/>
    </xf>
    <xf numFmtId="0" fontId="9" fillId="3"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wrapText="1"/>
    </xf>
    <xf numFmtId="0" fontId="14" fillId="0" borderId="1" xfId="0" applyFont="1" applyBorder="1" applyAlignment="1">
      <alignment horizontal="center" vertical="center"/>
    </xf>
    <xf numFmtId="0" fontId="13" fillId="0" borderId="0" xfId="0" applyFont="1" applyAlignment="1">
      <alignment horizontal="left" vertical="center" wrapText="1"/>
    </xf>
    <xf numFmtId="0" fontId="9" fillId="3" borderId="1" xfId="0" applyFont="1" applyFill="1" applyBorder="1" applyAlignment="1">
      <alignment horizontal="justify"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27"/>
  <sheetViews>
    <sheetView tabSelected="1" topLeftCell="A115" zoomScale="115" zoomScaleNormal="115" workbookViewId="0">
      <selection activeCell="L82" sqref="L82"/>
    </sheetView>
  </sheetViews>
  <sheetFormatPr defaultColWidth="9" defaultRowHeight="14.15" x14ac:dyDescent="0.35"/>
  <cols>
    <col min="1" max="1" width="7.7109375" style="1" customWidth="1"/>
    <col min="2" max="2" width="12" style="1" customWidth="1"/>
    <col min="3" max="4" width="9" style="1"/>
    <col min="5" max="5" width="20.5" style="1" customWidth="1"/>
    <col min="6" max="6" width="9" style="1"/>
    <col min="7" max="7" width="6.2109375" style="1" customWidth="1"/>
    <col min="8" max="8" width="8" style="1" customWidth="1"/>
    <col min="9" max="16384" width="9" style="1"/>
  </cols>
  <sheetData>
    <row r="1" spans="1:8" ht="36.549999999999997" customHeight="1" x14ac:dyDescent="0.35">
      <c r="A1" s="23" t="s">
        <v>48</v>
      </c>
      <c r="B1" s="23"/>
      <c r="C1" s="23"/>
      <c r="D1" s="23"/>
      <c r="E1" s="23"/>
      <c r="F1" s="23"/>
      <c r="G1" s="23"/>
      <c r="H1" s="23"/>
    </row>
    <row r="2" spans="1:8" ht="42.55" customHeight="1" x14ac:dyDescent="0.35">
      <c r="A2" s="24" t="s">
        <v>158</v>
      </c>
      <c r="B2" s="24"/>
      <c r="C2" s="24"/>
      <c r="D2" s="24"/>
      <c r="E2" s="24"/>
      <c r="F2" s="24"/>
      <c r="G2" s="24"/>
      <c r="H2" s="24"/>
    </row>
    <row r="3" spans="1:8" ht="32.5" customHeight="1" x14ac:dyDescent="0.35">
      <c r="A3" s="25" t="s">
        <v>175</v>
      </c>
      <c r="B3" s="25"/>
      <c r="C3" s="25"/>
      <c r="D3" s="25"/>
      <c r="E3" s="25"/>
      <c r="F3" s="25"/>
      <c r="G3" s="25"/>
      <c r="H3" s="25"/>
    </row>
    <row r="4" spans="1:8" ht="28.5" customHeight="1" x14ac:dyDescent="0.35">
      <c r="A4" s="26" t="s">
        <v>118</v>
      </c>
      <c r="B4" s="26"/>
      <c r="C4" s="26"/>
      <c r="D4" s="26"/>
      <c r="E4" s="26"/>
      <c r="F4" s="26"/>
      <c r="G4" s="26"/>
      <c r="H4" s="26"/>
    </row>
    <row r="5" spans="1:8" ht="24" customHeight="1" x14ac:dyDescent="0.35">
      <c r="A5" s="3" t="s">
        <v>0</v>
      </c>
      <c r="B5" s="3" t="s">
        <v>1</v>
      </c>
      <c r="C5" s="18" t="s">
        <v>2</v>
      </c>
      <c r="D5" s="18"/>
      <c r="E5" s="18"/>
      <c r="F5" s="3" t="s">
        <v>3</v>
      </c>
      <c r="G5" s="3" t="s">
        <v>4</v>
      </c>
      <c r="H5" s="3" t="s">
        <v>174</v>
      </c>
    </row>
    <row r="6" spans="1:8" ht="30" customHeight="1" x14ac:dyDescent="0.35">
      <c r="A6" s="19" t="s">
        <v>169</v>
      </c>
      <c r="B6" s="18" t="s">
        <v>117</v>
      </c>
      <c r="C6" s="22" t="s">
        <v>104</v>
      </c>
      <c r="D6" s="22"/>
      <c r="E6" s="22"/>
      <c r="F6" s="3" t="s">
        <v>5</v>
      </c>
      <c r="G6" s="3" t="s">
        <v>6</v>
      </c>
      <c r="H6" s="5" t="s">
        <v>6</v>
      </c>
    </row>
    <row r="7" spans="1:8" ht="40" customHeight="1" x14ac:dyDescent="0.35">
      <c r="A7" s="19"/>
      <c r="B7" s="18"/>
      <c r="C7" s="20" t="s">
        <v>19</v>
      </c>
      <c r="D7" s="20"/>
      <c r="E7" s="20"/>
      <c r="F7" s="4" t="s">
        <v>7</v>
      </c>
      <c r="G7" s="4">
        <v>1</v>
      </c>
      <c r="H7" s="3"/>
    </row>
    <row r="8" spans="1:8" ht="29.5" customHeight="1" x14ac:dyDescent="0.35">
      <c r="A8" s="19"/>
      <c r="B8" s="18" t="s">
        <v>122</v>
      </c>
      <c r="C8" s="22" t="s">
        <v>40</v>
      </c>
      <c r="D8" s="22"/>
      <c r="E8" s="22"/>
      <c r="F8" s="3" t="s">
        <v>5</v>
      </c>
      <c r="G8" s="3" t="s">
        <v>6</v>
      </c>
      <c r="H8" s="5" t="s">
        <v>6</v>
      </c>
    </row>
    <row r="9" spans="1:8" ht="29.5" customHeight="1" x14ac:dyDescent="0.35">
      <c r="A9" s="19"/>
      <c r="B9" s="18"/>
      <c r="C9" s="20" t="s">
        <v>148</v>
      </c>
      <c r="D9" s="20"/>
      <c r="E9" s="20"/>
      <c r="F9" s="4" t="s">
        <v>7</v>
      </c>
      <c r="G9" s="4">
        <v>1</v>
      </c>
      <c r="H9" s="4"/>
    </row>
    <row r="10" spans="1:8" ht="29.5" customHeight="1" x14ac:dyDescent="0.35">
      <c r="A10" s="19"/>
      <c r="B10" s="18" t="s">
        <v>123</v>
      </c>
      <c r="C10" s="20" t="s">
        <v>99</v>
      </c>
      <c r="D10" s="20"/>
      <c r="E10" s="20"/>
      <c r="F10" s="4" t="s">
        <v>7</v>
      </c>
      <c r="G10" s="4">
        <v>1</v>
      </c>
      <c r="H10" s="4"/>
    </row>
    <row r="11" spans="1:8" ht="34.75" customHeight="1" x14ac:dyDescent="0.35">
      <c r="A11" s="19"/>
      <c r="B11" s="18"/>
      <c r="C11" s="20" t="s">
        <v>100</v>
      </c>
      <c r="D11" s="20"/>
      <c r="E11" s="20"/>
      <c r="F11" s="4" t="s">
        <v>7</v>
      </c>
      <c r="G11" s="4">
        <v>1</v>
      </c>
      <c r="H11" s="4"/>
    </row>
    <row r="12" spans="1:8" ht="36" customHeight="1" x14ac:dyDescent="0.35">
      <c r="A12" s="19"/>
      <c r="B12" s="18"/>
      <c r="C12" s="21" t="s">
        <v>37</v>
      </c>
      <c r="D12" s="21"/>
      <c r="E12" s="21"/>
      <c r="F12" s="7" t="s">
        <v>8</v>
      </c>
      <c r="G12" s="7">
        <v>1</v>
      </c>
      <c r="H12" s="7"/>
    </row>
    <row r="13" spans="1:8" ht="29.5" customHeight="1" x14ac:dyDescent="0.35">
      <c r="A13" s="19"/>
      <c r="B13" s="18" t="s">
        <v>124</v>
      </c>
      <c r="C13" s="22" t="s">
        <v>116</v>
      </c>
      <c r="D13" s="22"/>
      <c r="E13" s="22"/>
      <c r="F13" s="3" t="s">
        <v>5</v>
      </c>
      <c r="G13" s="3" t="s">
        <v>6</v>
      </c>
      <c r="H13" s="5" t="s">
        <v>6</v>
      </c>
    </row>
    <row r="14" spans="1:8" ht="76.3" customHeight="1" x14ac:dyDescent="0.35">
      <c r="A14" s="19"/>
      <c r="B14" s="18"/>
      <c r="C14" s="20" t="s">
        <v>107</v>
      </c>
      <c r="D14" s="20"/>
      <c r="E14" s="20"/>
      <c r="F14" s="4" t="s">
        <v>7</v>
      </c>
      <c r="G14" s="4">
        <v>2</v>
      </c>
      <c r="H14" s="4"/>
    </row>
    <row r="15" spans="1:8" ht="32.049999999999997" customHeight="1" x14ac:dyDescent="0.35">
      <c r="A15" s="19"/>
      <c r="B15" s="18"/>
      <c r="C15" s="21" t="s">
        <v>149</v>
      </c>
      <c r="D15" s="21"/>
      <c r="E15" s="21"/>
      <c r="F15" s="7" t="s">
        <v>8</v>
      </c>
      <c r="G15" s="7">
        <v>1</v>
      </c>
      <c r="H15" s="7"/>
    </row>
    <row r="16" spans="1:8" ht="62.6" customHeight="1" x14ac:dyDescent="0.35">
      <c r="A16" s="19"/>
      <c r="B16" s="18" t="s">
        <v>125</v>
      </c>
      <c r="C16" s="20" t="s">
        <v>105</v>
      </c>
      <c r="D16" s="20"/>
      <c r="E16" s="20"/>
      <c r="F16" s="4" t="s">
        <v>7</v>
      </c>
      <c r="G16" s="4">
        <v>1</v>
      </c>
      <c r="H16" s="4"/>
    </row>
    <row r="17" spans="1:8" ht="36.549999999999997" customHeight="1" x14ac:dyDescent="0.35">
      <c r="A17" s="19"/>
      <c r="B17" s="18"/>
      <c r="C17" s="20" t="s">
        <v>150</v>
      </c>
      <c r="D17" s="20"/>
      <c r="E17" s="20"/>
      <c r="F17" s="4" t="s">
        <v>7</v>
      </c>
      <c r="G17" s="4">
        <v>1</v>
      </c>
      <c r="H17" s="4"/>
    </row>
    <row r="18" spans="1:8" ht="36" customHeight="1" x14ac:dyDescent="0.35">
      <c r="A18" s="19"/>
      <c r="B18" s="18" t="s">
        <v>126</v>
      </c>
      <c r="C18" s="20" t="s">
        <v>151</v>
      </c>
      <c r="D18" s="20"/>
      <c r="E18" s="20"/>
      <c r="F18" s="4" t="s">
        <v>7</v>
      </c>
      <c r="G18" s="4">
        <v>1</v>
      </c>
      <c r="H18" s="4"/>
    </row>
    <row r="19" spans="1:8" ht="41.5" customHeight="1" x14ac:dyDescent="0.35">
      <c r="A19" s="19"/>
      <c r="B19" s="18"/>
      <c r="C19" s="20" t="s">
        <v>152</v>
      </c>
      <c r="D19" s="20"/>
      <c r="E19" s="20"/>
      <c r="F19" s="4" t="s">
        <v>7</v>
      </c>
      <c r="G19" s="4">
        <v>1</v>
      </c>
      <c r="H19" s="4"/>
    </row>
    <row r="20" spans="1:8" ht="54" customHeight="1" x14ac:dyDescent="0.35">
      <c r="A20" s="19"/>
      <c r="B20" s="3" t="s">
        <v>127</v>
      </c>
      <c r="C20" s="20" t="s">
        <v>103</v>
      </c>
      <c r="D20" s="20"/>
      <c r="E20" s="20"/>
      <c r="F20" s="4" t="s">
        <v>7</v>
      </c>
      <c r="G20" s="4">
        <v>1</v>
      </c>
      <c r="H20" s="4"/>
    </row>
    <row r="21" spans="1:8" ht="31" customHeight="1" x14ac:dyDescent="0.35">
      <c r="A21" s="19"/>
      <c r="B21" s="18" t="s">
        <v>38</v>
      </c>
      <c r="C21" s="22" t="s">
        <v>33</v>
      </c>
      <c r="D21" s="22"/>
      <c r="E21" s="22"/>
      <c r="F21" s="3" t="s">
        <v>5</v>
      </c>
      <c r="G21" s="3" t="s">
        <v>6</v>
      </c>
      <c r="H21" s="5" t="s">
        <v>6</v>
      </c>
    </row>
    <row r="22" spans="1:8" ht="31" customHeight="1" x14ac:dyDescent="0.35">
      <c r="A22" s="19"/>
      <c r="B22" s="18"/>
      <c r="C22" s="20" t="s">
        <v>28</v>
      </c>
      <c r="D22" s="20"/>
      <c r="E22" s="20"/>
      <c r="F22" s="4" t="s">
        <v>27</v>
      </c>
      <c r="G22" s="3">
        <v>1</v>
      </c>
      <c r="H22" s="5"/>
    </row>
    <row r="23" spans="1:8" ht="31" customHeight="1" x14ac:dyDescent="0.35">
      <c r="A23" s="3" t="s">
        <v>0</v>
      </c>
      <c r="B23" s="3" t="s">
        <v>1</v>
      </c>
      <c r="C23" s="18" t="s">
        <v>2</v>
      </c>
      <c r="D23" s="18"/>
      <c r="E23" s="18"/>
      <c r="F23" s="3" t="s">
        <v>3</v>
      </c>
      <c r="G23" s="3" t="s">
        <v>4</v>
      </c>
      <c r="H23" s="3" t="s">
        <v>174</v>
      </c>
    </row>
    <row r="24" spans="1:8" ht="32.5" customHeight="1" x14ac:dyDescent="0.35">
      <c r="A24" s="19" t="s">
        <v>170</v>
      </c>
      <c r="B24" s="18" t="s">
        <v>38</v>
      </c>
      <c r="C24" s="20" t="s">
        <v>102</v>
      </c>
      <c r="D24" s="20"/>
      <c r="E24" s="20"/>
      <c r="F24" s="4" t="s">
        <v>7</v>
      </c>
      <c r="G24" s="4">
        <v>1</v>
      </c>
      <c r="H24" s="4"/>
    </row>
    <row r="25" spans="1:8" ht="40" customHeight="1" x14ac:dyDescent="0.35">
      <c r="A25" s="19"/>
      <c r="B25" s="18"/>
      <c r="C25" s="20" t="s">
        <v>159</v>
      </c>
      <c r="D25" s="20"/>
      <c r="E25" s="20"/>
      <c r="F25" s="4" t="s">
        <v>7</v>
      </c>
      <c r="G25" s="4">
        <v>1</v>
      </c>
      <c r="H25" s="4"/>
    </row>
    <row r="26" spans="1:8" ht="43" customHeight="1" x14ac:dyDescent="0.35">
      <c r="A26" s="19"/>
      <c r="B26" s="18"/>
      <c r="C26" s="21" t="s">
        <v>153</v>
      </c>
      <c r="D26" s="21"/>
      <c r="E26" s="21"/>
      <c r="F26" s="7" t="s">
        <v>8</v>
      </c>
      <c r="G26" s="7">
        <v>1</v>
      </c>
      <c r="H26" s="7"/>
    </row>
    <row r="27" spans="1:8" ht="34.5" customHeight="1" x14ac:dyDescent="0.35">
      <c r="A27" s="19"/>
      <c r="B27" s="3" t="s">
        <v>101</v>
      </c>
      <c r="C27" s="22" t="s">
        <v>160</v>
      </c>
      <c r="D27" s="22"/>
      <c r="E27" s="22"/>
      <c r="F27" s="3" t="s">
        <v>5</v>
      </c>
      <c r="G27" s="3" t="s">
        <v>6</v>
      </c>
      <c r="H27" s="5" t="s">
        <v>6</v>
      </c>
    </row>
    <row r="28" spans="1:8" ht="36.549999999999997" customHeight="1" x14ac:dyDescent="0.35">
      <c r="A28" s="19"/>
      <c r="B28" s="3" t="s">
        <v>128</v>
      </c>
      <c r="C28" s="20" t="s">
        <v>154</v>
      </c>
      <c r="D28" s="20"/>
      <c r="E28" s="20"/>
      <c r="F28" s="4" t="s">
        <v>7</v>
      </c>
      <c r="G28" s="4">
        <v>1</v>
      </c>
      <c r="H28" s="4"/>
    </row>
    <row r="29" spans="1:8" ht="41.5" customHeight="1" x14ac:dyDescent="0.35">
      <c r="A29" s="19"/>
      <c r="B29" s="3" t="s">
        <v>31</v>
      </c>
      <c r="C29" s="20" t="s">
        <v>87</v>
      </c>
      <c r="D29" s="20"/>
      <c r="E29" s="20"/>
      <c r="F29" s="4" t="s">
        <v>7</v>
      </c>
      <c r="G29" s="4">
        <v>1</v>
      </c>
      <c r="H29" s="6"/>
    </row>
    <row r="30" spans="1:8" ht="29.6" customHeight="1" x14ac:dyDescent="0.35">
      <c r="A30" s="19"/>
      <c r="B30" s="18" t="s">
        <v>34</v>
      </c>
      <c r="C30" s="20" t="s">
        <v>108</v>
      </c>
      <c r="D30" s="20"/>
      <c r="E30" s="20"/>
      <c r="F30" s="4" t="s">
        <v>49</v>
      </c>
      <c r="G30" s="3" t="s">
        <v>6</v>
      </c>
      <c r="H30" s="4"/>
    </row>
    <row r="31" spans="1:8" ht="45" customHeight="1" x14ac:dyDescent="0.35">
      <c r="A31" s="19"/>
      <c r="B31" s="18"/>
      <c r="C31" s="20" t="s">
        <v>70</v>
      </c>
      <c r="D31" s="20"/>
      <c r="E31" s="20"/>
      <c r="F31" s="4" t="s">
        <v>52</v>
      </c>
      <c r="G31" s="3">
        <v>1</v>
      </c>
      <c r="H31" s="4"/>
    </row>
    <row r="32" spans="1:8" ht="45" customHeight="1" x14ac:dyDescent="0.35">
      <c r="A32" s="19"/>
      <c r="B32" s="18"/>
      <c r="C32" s="19" t="s">
        <v>97</v>
      </c>
      <c r="D32" s="19"/>
      <c r="E32" s="19"/>
      <c r="F32" s="4" t="s">
        <v>7</v>
      </c>
      <c r="G32" s="4">
        <v>3</v>
      </c>
      <c r="H32" s="4"/>
    </row>
    <row r="33" spans="1:8" ht="86.6" customHeight="1" x14ac:dyDescent="0.35">
      <c r="A33" s="19"/>
      <c r="B33" s="18"/>
      <c r="C33" s="21" t="s">
        <v>106</v>
      </c>
      <c r="D33" s="21"/>
      <c r="E33" s="21"/>
      <c r="F33" s="7" t="s">
        <v>46</v>
      </c>
      <c r="G33" s="7">
        <v>1</v>
      </c>
      <c r="H33" s="7"/>
    </row>
    <row r="34" spans="1:8" ht="33" customHeight="1" x14ac:dyDescent="0.35">
      <c r="A34" s="18" t="s">
        <v>9</v>
      </c>
      <c r="B34" s="18"/>
      <c r="C34" s="18"/>
      <c r="D34" s="18"/>
      <c r="E34" s="18"/>
      <c r="F34" s="18"/>
      <c r="G34" s="3">
        <f>G29+G28+G25+G24+G22+G20+G19+G18+G17+G16+G14+G11+G10+G9+G7+G31+G32</f>
        <v>20</v>
      </c>
      <c r="H34" s="4"/>
    </row>
    <row r="35" spans="1:8" ht="33" customHeight="1" x14ac:dyDescent="0.35">
      <c r="A35" s="18" t="s">
        <v>10</v>
      </c>
      <c r="B35" s="18"/>
      <c r="C35" s="18"/>
      <c r="D35" s="18"/>
      <c r="E35" s="18"/>
      <c r="F35" s="18"/>
      <c r="G35" s="3">
        <f>G26+G15+G12+G33</f>
        <v>4</v>
      </c>
      <c r="H35" s="4"/>
    </row>
    <row r="36" spans="1:8" ht="28" customHeight="1" x14ac:dyDescent="0.35">
      <c r="A36" s="26" t="s">
        <v>119</v>
      </c>
      <c r="B36" s="26"/>
      <c r="C36" s="26"/>
      <c r="D36" s="26"/>
      <c r="E36" s="26"/>
      <c r="F36" s="26"/>
      <c r="G36" s="26"/>
      <c r="H36" s="26"/>
    </row>
    <row r="37" spans="1:8" ht="28" customHeight="1" x14ac:dyDescent="0.35">
      <c r="A37" s="3" t="s">
        <v>0</v>
      </c>
      <c r="B37" s="3" t="s">
        <v>1</v>
      </c>
      <c r="C37" s="18" t="s">
        <v>2</v>
      </c>
      <c r="D37" s="18"/>
      <c r="E37" s="18"/>
      <c r="F37" s="3" t="s">
        <v>3</v>
      </c>
      <c r="G37" s="3" t="s">
        <v>4</v>
      </c>
      <c r="H37" s="3" t="s">
        <v>26</v>
      </c>
    </row>
    <row r="38" spans="1:8" ht="42" customHeight="1" x14ac:dyDescent="0.35">
      <c r="A38" s="19" t="s">
        <v>168</v>
      </c>
      <c r="B38" s="19" t="s">
        <v>79</v>
      </c>
      <c r="C38" s="27" t="s">
        <v>50</v>
      </c>
      <c r="D38" s="27"/>
      <c r="E38" s="27"/>
      <c r="F38" s="3" t="s">
        <v>5</v>
      </c>
      <c r="G38" s="3" t="s">
        <v>6</v>
      </c>
      <c r="H38" s="5" t="s">
        <v>6</v>
      </c>
    </row>
    <row r="39" spans="1:8" ht="42" customHeight="1" x14ac:dyDescent="0.35">
      <c r="A39" s="19"/>
      <c r="B39" s="19"/>
      <c r="C39" s="22" t="s">
        <v>51</v>
      </c>
      <c r="D39" s="22"/>
      <c r="E39" s="22"/>
      <c r="F39" s="4" t="s">
        <v>52</v>
      </c>
      <c r="G39" s="4">
        <v>1</v>
      </c>
      <c r="H39" s="5"/>
    </row>
    <row r="40" spans="1:8" ht="28" customHeight="1" x14ac:dyDescent="0.35">
      <c r="A40" s="19"/>
      <c r="B40" s="19" t="s">
        <v>129</v>
      </c>
      <c r="C40" s="27" t="s">
        <v>53</v>
      </c>
      <c r="D40" s="27"/>
      <c r="E40" s="27"/>
      <c r="F40" s="3" t="s">
        <v>5</v>
      </c>
      <c r="G40" s="3" t="s">
        <v>6</v>
      </c>
      <c r="H40" s="5" t="s">
        <v>6</v>
      </c>
    </row>
    <row r="41" spans="1:8" ht="50.6" customHeight="1" x14ac:dyDescent="0.35">
      <c r="A41" s="19"/>
      <c r="B41" s="19"/>
      <c r="C41" s="28" t="s">
        <v>54</v>
      </c>
      <c r="D41" s="28"/>
      <c r="E41" s="28"/>
      <c r="F41" s="4" t="s">
        <v>7</v>
      </c>
      <c r="G41" s="4">
        <v>2</v>
      </c>
      <c r="H41" s="9"/>
    </row>
    <row r="42" spans="1:8" ht="49.75" customHeight="1" x14ac:dyDescent="0.35">
      <c r="A42" s="19"/>
      <c r="B42" s="19"/>
      <c r="C42" s="28" t="s">
        <v>155</v>
      </c>
      <c r="D42" s="28"/>
      <c r="E42" s="28"/>
      <c r="F42" s="4" t="s">
        <v>7</v>
      </c>
      <c r="G42" s="4">
        <v>3</v>
      </c>
      <c r="H42" s="9"/>
    </row>
    <row r="43" spans="1:8" ht="34.75" customHeight="1" x14ac:dyDescent="0.35">
      <c r="A43" s="3" t="s">
        <v>0</v>
      </c>
      <c r="B43" s="3" t="s">
        <v>1</v>
      </c>
      <c r="C43" s="18" t="s">
        <v>2</v>
      </c>
      <c r="D43" s="18"/>
      <c r="E43" s="18"/>
      <c r="F43" s="3" t="s">
        <v>3</v>
      </c>
      <c r="G43" s="3" t="s">
        <v>4</v>
      </c>
      <c r="H43" s="3" t="s">
        <v>26</v>
      </c>
    </row>
    <row r="44" spans="1:8" ht="34.5" customHeight="1" x14ac:dyDescent="0.35">
      <c r="A44" s="19" t="s">
        <v>11</v>
      </c>
      <c r="B44" s="19" t="s">
        <v>130</v>
      </c>
      <c r="C44" s="27" t="s">
        <v>12</v>
      </c>
      <c r="D44" s="27"/>
      <c r="E44" s="27"/>
      <c r="F44" s="3" t="s">
        <v>5</v>
      </c>
      <c r="G44" s="3" t="s">
        <v>6</v>
      </c>
      <c r="H44" s="5" t="s">
        <v>6</v>
      </c>
    </row>
    <row r="45" spans="1:8" ht="43.75" customHeight="1" x14ac:dyDescent="0.35">
      <c r="A45" s="19"/>
      <c r="B45" s="19"/>
      <c r="C45" s="28" t="s">
        <v>109</v>
      </c>
      <c r="D45" s="28"/>
      <c r="E45" s="28"/>
      <c r="F45" s="4" t="s">
        <v>7</v>
      </c>
      <c r="G45" s="4">
        <v>2</v>
      </c>
      <c r="H45" s="9"/>
    </row>
    <row r="46" spans="1:8" ht="41.15" customHeight="1" x14ac:dyDescent="0.35">
      <c r="A46" s="19"/>
      <c r="B46" s="19"/>
      <c r="C46" s="29" t="s">
        <v>98</v>
      </c>
      <c r="D46" s="29"/>
      <c r="E46" s="29"/>
      <c r="F46" s="7" t="s">
        <v>46</v>
      </c>
      <c r="G46" s="7">
        <v>1</v>
      </c>
      <c r="H46" s="7"/>
    </row>
    <row r="47" spans="1:8" ht="58.3" customHeight="1" x14ac:dyDescent="0.35">
      <c r="A47" s="19"/>
      <c r="B47" s="19" t="s">
        <v>131</v>
      </c>
      <c r="C47" s="28" t="s">
        <v>161</v>
      </c>
      <c r="D47" s="28"/>
      <c r="E47" s="28"/>
      <c r="F47" s="4" t="s">
        <v>7</v>
      </c>
      <c r="G47" s="4">
        <v>2</v>
      </c>
      <c r="H47" s="9"/>
    </row>
    <row r="48" spans="1:8" ht="59.6" customHeight="1" x14ac:dyDescent="0.35">
      <c r="A48" s="19"/>
      <c r="B48" s="19"/>
      <c r="C48" s="29" t="s">
        <v>114</v>
      </c>
      <c r="D48" s="29"/>
      <c r="E48" s="29"/>
      <c r="F48" s="7" t="s">
        <v>8</v>
      </c>
      <c r="G48" s="7">
        <v>1</v>
      </c>
      <c r="H48" s="11"/>
    </row>
    <row r="49" spans="1:8" ht="79.75" customHeight="1" x14ac:dyDescent="0.35">
      <c r="A49" s="19"/>
      <c r="B49" s="28" t="s">
        <v>132</v>
      </c>
      <c r="C49" s="27" t="s">
        <v>162</v>
      </c>
      <c r="D49" s="27"/>
      <c r="E49" s="27"/>
      <c r="F49" s="3" t="s">
        <v>5</v>
      </c>
      <c r="G49" s="3" t="s">
        <v>6</v>
      </c>
      <c r="H49" s="5" t="s">
        <v>6</v>
      </c>
    </row>
    <row r="50" spans="1:8" ht="42" customHeight="1" x14ac:dyDescent="0.35">
      <c r="A50" s="19"/>
      <c r="B50" s="28"/>
      <c r="C50" s="28" t="s">
        <v>112</v>
      </c>
      <c r="D50" s="28"/>
      <c r="E50" s="28"/>
      <c r="F50" s="4" t="s">
        <v>7</v>
      </c>
      <c r="G50" s="4">
        <v>1</v>
      </c>
      <c r="H50" s="9"/>
    </row>
    <row r="51" spans="1:8" ht="51" customHeight="1" x14ac:dyDescent="0.35">
      <c r="A51" s="19"/>
      <c r="B51" s="28"/>
      <c r="C51" s="28" t="s">
        <v>57</v>
      </c>
      <c r="D51" s="28"/>
      <c r="E51" s="28"/>
      <c r="F51" s="4" t="s">
        <v>7</v>
      </c>
      <c r="G51" s="4">
        <v>1</v>
      </c>
      <c r="H51" s="9"/>
    </row>
    <row r="52" spans="1:8" ht="36" customHeight="1" x14ac:dyDescent="0.35">
      <c r="A52" s="19"/>
      <c r="B52" s="28"/>
      <c r="C52" s="19" t="s">
        <v>55</v>
      </c>
      <c r="D52" s="19"/>
      <c r="E52" s="19"/>
      <c r="F52" s="4" t="s">
        <v>52</v>
      </c>
      <c r="G52" s="4">
        <v>1</v>
      </c>
      <c r="H52" s="9"/>
    </row>
    <row r="53" spans="1:8" ht="28" customHeight="1" x14ac:dyDescent="0.35">
      <c r="A53" s="19"/>
      <c r="B53" s="28"/>
      <c r="C53" s="28" t="s">
        <v>163</v>
      </c>
      <c r="D53" s="28"/>
      <c r="E53" s="28"/>
      <c r="F53" s="4" t="s">
        <v>7</v>
      </c>
      <c r="G53" s="4">
        <v>1</v>
      </c>
      <c r="H53" s="9"/>
    </row>
    <row r="54" spans="1:8" ht="44.6" customHeight="1" x14ac:dyDescent="0.35">
      <c r="A54" s="19"/>
      <c r="B54" s="28"/>
      <c r="C54" s="20" t="s">
        <v>56</v>
      </c>
      <c r="D54" s="20"/>
      <c r="E54" s="20"/>
      <c r="F54" s="4" t="s">
        <v>52</v>
      </c>
      <c r="G54" s="4">
        <v>2</v>
      </c>
      <c r="H54" s="9"/>
    </row>
    <row r="55" spans="1:8" ht="35.049999999999997" customHeight="1" x14ac:dyDescent="0.35">
      <c r="A55" s="19"/>
      <c r="B55" s="28"/>
      <c r="C55" s="20" t="s">
        <v>113</v>
      </c>
      <c r="D55" s="20"/>
      <c r="E55" s="20"/>
      <c r="F55" s="4" t="s">
        <v>27</v>
      </c>
      <c r="G55" s="4">
        <v>1</v>
      </c>
      <c r="H55" s="9"/>
    </row>
    <row r="56" spans="1:8" ht="56.05" customHeight="1" x14ac:dyDescent="0.35">
      <c r="A56" s="19"/>
      <c r="B56" s="28" t="s">
        <v>133</v>
      </c>
      <c r="C56" s="27" t="s">
        <v>164</v>
      </c>
      <c r="D56" s="27"/>
      <c r="E56" s="27"/>
      <c r="F56" s="3" t="s">
        <v>5</v>
      </c>
      <c r="G56" s="3" t="s">
        <v>6</v>
      </c>
      <c r="H56" s="5" t="s">
        <v>6</v>
      </c>
    </row>
    <row r="57" spans="1:8" ht="29.5" customHeight="1" x14ac:dyDescent="0.35">
      <c r="A57" s="19"/>
      <c r="B57" s="28"/>
      <c r="C57" s="28" t="s">
        <v>111</v>
      </c>
      <c r="D57" s="28"/>
      <c r="E57" s="28"/>
      <c r="F57" s="4" t="s">
        <v>7</v>
      </c>
      <c r="G57" s="4">
        <v>2</v>
      </c>
      <c r="H57" s="9"/>
    </row>
    <row r="58" spans="1:8" ht="29.5" customHeight="1" x14ac:dyDescent="0.35">
      <c r="A58" s="19"/>
      <c r="B58" s="28"/>
      <c r="C58" s="20" t="s">
        <v>88</v>
      </c>
      <c r="D58" s="20"/>
      <c r="E58" s="20"/>
      <c r="F58" s="4" t="s">
        <v>7</v>
      </c>
      <c r="G58" s="4">
        <v>1</v>
      </c>
      <c r="H58" s="9"/>
    </row>
    <row r="59" spans="1:8" ht="29.5" customHeight="1" x14ac:dyDescent="0.35">
      <c r="A59" s="19"/>
      <c r="B59" s="28"/>
      <c r="C59" s="29" t="s">
        <v>62</v>
      </c>
      <c r="D59" s="29"/>
      <c r="E59" s="29"/>
      <c r="F59" s="7" t="s">
        <v>61</v>
      </c>
      <c r="G59" s="7">
        <v>1</v>
      </c>
      <c r="H59" s="11"/>
    </row>
    <row r="60" spans="1:8" ht="42" customHeight="1" x14ac:dyDescent="0.35">
      <c r="A60" s="19"/>
      <c r="B60" s="28"/>
      <c r="C60" s="29" t="s">
        <v>80</v>
      </c>
      <c r="D60" s="29"/>
      <c r="E60" s="29"/>
      <c r="F60" s="7" t="s">
        <v>8</v>
      </c>
      <c r="G60" s="7">
        <v>1</v>
      </c>
      <c r="H60" s="11"/>
    </row>
    <row r="61" spans="1:8" ht="41.05" customHeight="1" x14ac:dyDescent="0.35">
      <c r="A61" s="19"/>
      <c r="B61" s="17" t="s">
        <v>134</v>
      </c>
      <c r="C61" s="27" t="s">
        <v>36</v>
      </c>
      <c r="D61" s="27"/>
      <c r="E61" s="27"/>
      <c r="F61" s="3" t="s">
        <v>5</v>
      </c>
      <c r="G61" s="3" t="s">
        <v>6</v>
      </c>
      <c r="H61" s="5" t="s">
        <v>6</v>
      </c>
    </row>
    <row r="62" spans="1:8" ht="31.75" customHeight="1" x14ac:dyDescent="0.35">
      <c r="A62" s="3" t="s">
        <v>0</v>
      </c>
      <c r="B62" s="3" t="s">
        <v>1</v>
      </c>
      <c r="C62" s="18" t="s">
        <v>2</v>
      </c>
      <c r="D62" s="18"/>
      <c r="E62" s="18"/>
      <c r="F62" s="3" t="s">
        <v>3</v>
      </c>
      <c r="G62" s="3" t="s">
        <v>4</v>
      </c>
      <c r="H62" s="3" t="s">
        <v>26</v>
      </c>
    </row>
    <row r="63" spans="1:8" ht="35.6" customHeight="1" x14ac:dyDescent="0.35">
      <c r="A63" s="19" t="s">
        <v>11</v>
      </c>
      <c r="B63" s="19" t="s">
        <v>171</v>
      </c>
      <c r="C63" s="28" t="s">
        <v>165</v>
      </c>
      <c r="D63" s="28"/>
      <c r="E63" s="28"/>
      <c r="F63" s="4" t="s">
        <v>7</v>
      </c>
      <c r="G63" s="4">
        <v>1</v>
      </c>
      <c r="H63" s="9"/>
    </row>
    <row r="64" spans="1:8" ht="28" customHeight="1" x14ac:dyDescent="0.35">
      <c r="A64" s="19"/>
      <c r="B64" s="19"/>
      <c r="C64" s="37" t="s">
        <v>81</v>
      </c>
      <c r="D64" s="37"/>
      <c r="E64" s="37"/>
      <c r="F64" s="12" t="s">
        <v>7</v>
      </c>
      <c r="G64" s="12">
        <v>1</v>
      </c>
      <c r="H64" s="13"/>
    </row>
    <row r="65" spans="1:8" ht="28" customHeight="1" x14ac:dyDescent="0.35">
      <c r="A65" s="19"/>
      <c r="B65" s="19" t="s">
        <v>135</v>
      </c>
      <c r="C65" s="30" t="s">
        <v>110</v>
      </c>
      <c r="D65" s="30"/>
      <c r="E65" s="30"/>
      <c r="F65" s="12" t="s">
        <v>52</v>
      </c>
      <c r="G65" s="12">
        <v>1</v>
      </c>
      <c r="H65" s="13"/>
    </row>
    <row r="66" spans="1:8" ht="36.9" customHeight="1" x14ac:dyDescent="0.35">
      <c r="A66" s="19"/>
      <c r="B66" s="19"/>
      <c r="C66" s="28" t="s">
        <v>58</v>
      </c>
      <c r="D66" s="28"/>
      <c r="E66" s="28"/>
      <c r="F66" s="4" t="s">
        <v>7</v>
      </c>
      <c r="G66" s="4">
        <v>1</v>
      </c>
      <c r="H66" s="9"/>
    </row>
    <row r="67" spans="1:8" ht="44.6" customHeight="1" x14ac:dyDescent="0.35">
      <c r="A67" s="19"/>
      <c r="B67" s="19"/>
      <c r="C67" s="28" t="s">
        <v>59</v>
      </c>
      <c r="D67" s="28"/>
      <c r="E67" s="28"/>
      <c r="F67" s="4" t="s">
        <v>7</v>
      </c>
      <c r="G67" s="4">
        <v>1</v>
      </c>
      <c r="H67" s="14"/>
    </row>
    <row r="68" spans="1:8" ht="47.15" customHeight="1" x14ac:dyDescent="0.35">
      <c r="A68" s="19"/>
      <c r="B68" s="19" t="s">
        <v>136</v>
      </c>
      <c r="C68" s="28" t="s">
        <v>63</v>
      </c>
      <c r="D68" s="28"/>
      <c r="E68" s="28"/>
      <c r="F68" s="4" t="s">
        <v>7</v>
      </c>
      <c r="G68" s="4">
        <v>2</v>
      </c>
      <c r="H68" s="9"/>
    </row>
    <row r="69" spans="1:8" ht="57.45" customHeight="1" x14ac:dyDescent="0.35">
      <c r="A69" s="19"/>
      <c r="B69" s="19"/>
      <c r="C69" s="28" t="s">
        <v>64</v>
      </c>
      <c r="D69" s="28"/>
      <c r="E69" s="28"/>
      <c r="F69" s="4" t="s">
        <v>7</v>
      </c>
      <c r="G69" s="4">
        <v>2</v>
      </c>
      <c r="H69" s="9"/>
    </row>
    <row r="70" spans="1:8" ht="43.3" customHeight="1" x14ac:dyDescent="0.35">
      <c r="A70" s="19"/>
      <c r="B70" s="19"/>
      <c r="C70" s="29" t="s">
        <v>65</v>
      </c>
      <c r="D70" s="29"/>
      <c r="E70" s="29"/>
      <c r="F70" s="7" t="s">
        <v>8</v>
      </c>
      <c r="G70" s="7">
        <v>1</v>
      </c>
      <c r="H70" s="11"/>
    </row>
    <row r="71" spans="1:8" ht="57.45" customHeight="1" x14ac:dyDescent="0.35">
      <c r="A71" s="19"/>
      <c r="B71" s="4" t="s">
        <v>137</v>
      </c>
      <c r="C71" s="28" t="s">
        <v>66</v>
      </c>
      <c r="D71" s="28"/>
      <c r="E71" s="28"/>
      <c r="F71" s="4" t="s">
        <v>27</v>
      </c>
      <c r="G71" s="4">
        <v>1</v>
      </c>
      <c r="H71" s="4"/>
    </row>
    <row r="72" spans="1:8" ht="48.55" customHeight="1" x14ac:dyDescent="0.35">
      <c r="A72" s="19"/>
      <c r="B72" s="10" t="s">
        <v>138</v>
      </c>
      <c r="C72" s="29" t="s">
        <v>156</v>
      </c>
      <c r="D72" s="29"/>
      <c r="E72" s="29"/>
      <c r="F72" s="7" t="s">
        <v>8</v>
      </c>
      <c r="G72" s="7">
        <v>1</v>
      </c>
      <c r="H72" s="11"/>
    </row>
    <row r="73" spans="1:8" ht="48" customHeight="1" x14ac:dyDescent="0.35">
      <c r="A73" s="19"/>
      <c r="B73" s="10" t="s">
        <v>139</v>
      </c>
      <c r="C73" s="29" t="s">
        <v>157</v>
      </c>
      <c r="D73" s="29"/>
      <c r="E73" s="29"/>
      <c r="F73" s="7" t="s">
        <v>8</v>
      </c>
      <c r="G73" s="7">
        <v>1</v>
      </c>
      <c r="H73" s="11"/>
    </row>
    <row r="74" spans="1:8" ht="60" customHeight="1" x14ac:dyDescent="0.35">
      <c r="A74" s="19"/>
      <c r="B74" s="10" t="s">
        <v>140</v>
      </c>
      <c r="C74" s="29" t="s">
        <v>67</v>
      </c>
      <c r="D74" s="29"/>
      <c r="E74" s="29"/>
      <c r="F74" s="7" t="s">
        <v>8</v>
      </c>
      <c r="G74" s="7">
        <v>1</v>
      </c>
      <c r="H74" s="11"/>
    </row>
    <row r="75" spans="1:8" ht="27.55" customHeight="1" x14ac:dyDescent="0.35">
      <c r="A75" s="18" t="s">
        <v>9</v>
      </c>
      <c r="B75" s="18"/>
      <c r="C75" s="18"/>
      <c r="D75" s="18"/>
      <c r="E75" s="18"/>
      <c r="F75" s="18"/>
      <c r="G75" s="3">
        <f>G69+G68+G67+G66+G64+G63+G57+G53+G51+G50+G47+G42+G41+G71+G65+G58+G54+G52+G39+G45+G55</f>
        <v>30</v>
      </c>
      <c r="H75" s="15"/>
    </row>
    <row r="76" spans="1:8" ht="26.05" customHeight="1" x14ac:dyDescent="0.35">
      <c r="A76" s="18" t="s">
        <v>10</v>
      </c>
      <c r="B76" s="18"/>
      <c r="C76" s="18"/>
      <c r="D76" s="18"/>
      <c r="E76" s="18"/>
      <c r="F76" s="18"/>
      <c r="G76" s="3">
        <f>G74+G73+G72+G60+G48+G70+G59+G46</f>
        <v>8</v>
      </c>
      <c r="H76" s="15"/>
    </row>
    <row r="77" spans="1:8" ht="28" customHeight="1" x14ac:dyDescent="0.35">
      <c r="A77" s="26" t="s">
        <v>120</v>
      </c>
      <c r="B77" s="26"/>
      <c r="C77" s="26"/>
      <c r="D77" s="26"/>
      <c r="E77" s="26"/>
      <c r="F77" s="26"/>
      <c r="G77" s="26"/>
      <c r="H77" s="26"/>
    </row>
    <row r="78" spans="1:8" ht="28" customHeight="1" x14ac:dyDescent="0.35">
      <c r="A78" s="3" t="s">
        <v>0</v>
      </c>
      <c r="B78" s="3" t="s">
        <v>1</v>
      </c>
      <c r="C78" s="18" t="s">
        <v>2</v>
      </c>
      <c r="D78" s="18"/>
      <c r="E78" s="18"/>
      <c r="F78" s="3" t="s">
        <v>3</v>
      </c>
      <c r="G78" s="3" t="s">
        <v>4</v>
      </c>
      <c r="H78" s="3" t="s">
        <v>26</v>
      </c>
    </row>
    <row r="79" spans="1:8" ht="48.55" customHeight="1" x14ac:dyDescent="0.35">
      <c r="A79" s="19" t="s">
        <v>172</v>
      </c>
      <c r="B79" s="19" t="s">
        <v>141</v>
      </c>
      <c r="C79" s="28" t="s">
        <v>91</v>
      </c>
      <c r="D79" s="28"/>
      <c r="E79" s="28"/>
      <c r="F79" s="4" t="s">
        <v>7</v>
      </c>
      <c r="G79" s="4">
        <v>1</v>
      </c>
      <c r="H79" s="4"/>
    </row>
    <row r="80" spans="1:8" ht="42" customHeight="1" x14ac:dyDescent="0.35">
      <c r="A80" s="19"/>
      <c r="B80" s="19"/>
      <c r="C80" s="28" t="s">
        <v>68</v>
      </c>
      <c r="D80" s="28"/>
      <c r="E80" s="28"/>
      <c r="F80" s="4" t="s">
        <v>7</v>
      </c>
      <c r="G80" s="4">
        <v>1</v>
      </c>
      <c r="H80" s="4"/>
    </row>
    <row r="81" spans="1:8" ht="42" customHeight="1" x14ac:dyDescent="0.35">
      <c r="A81" s="19"/>
      <c r="B81" s="19"/>
      <c r="C81" s="20" t="s">
        <v>90</v>
      </c>
      <c r="D81" s="20"/>
      <c r="E81" s="20"/>
      <c r="F81" s="4" t="s">
        <v>27</v>
      </c>
      <c r="G81" s="4">
        <v>1</v>
      </c>
      <c r="H81" s="4"/>
    </row>
    <row r="82" spans="1:8" ht="34.75" customHeight="1" x14ac:dyDescent="0.35">
      <c r="A82" s="3" t="s">
        <v>0</v>
      </c>
      <c r="B82" s="3" t="s">
        <v>1</v>
      </c>
      <c r="C82" s="18" t="s">
        <v>2</v>
      </c>
      <c r="D82" s="18"/>
      <c r="E82" s="18"/>
      <c r="F82" s="3" t="s">
        <v>3</v>
      </c>
      <c r="G82" s="3" t="s">
        <v>4</v>
      </c>
      <c r="H82" s="3" t="s">
        <v>26</v>
      </c>
    </row>
    <row r="83" spans="1:8" ht="31.5" customHeight="1" x14ac:dyDescent="0.35">
      <c r="A83" s="19" t="s">
        <v>172</v>
      </c>
      <c r="B83" s="28" t="s">
        <v>142</v>
      </c>
      <c r="C83" s="28" t="s">
        <v>82</v>
      </c>
      <c r="D83" s="28"/>
      <c r="E83" s="28"/>
      <c r="F83" s="4" t="s">
        <v>7</v>
      </c>
      <c r="G83" s="4">
        <v>2</v>
      </c>
      <c r="H83" s="4"/>
    </row>
    <row r="84" spans="1:8" ht="36" customHeight="1" x14ac:dyDescent="0.35">
      <c r="A84" s="19"/>
      <c r="B84" s="28"/>
      <c r="C84" s="29" t="s">
        <v>60</v>
      </c>
      <c r="D84" s="29"/>
      <c r="E84" s="29"/>
      <c r="F84" s="7" t="s">
        <v>8</v>
      </c>
      <c r="G84" s="7">
        <v>1</v>
      </c>
      <c r="H84" s="7"/>
    </row>
    <row r="85" spans="1:8" ht="63.9" customHeight="1" x14ac:dyDescent="0.35">
      <c r="A85" s="19"/>
      <c r="B85" s="8" t="s">
        <v>20</v>
      </c>
      <c r="C85" s="28" t="s">
        <v>166</v>
      </c>
      <c r="D85" s="28"/>
      <c r="E85" s="28"/>
      <c r="F85" s="4" t="s">
        <v>7</v>
      </c>
      <c r="G85" s="4">
        <v>2</v>
      </c>
      <c r="H85" s="4"/>
    </row>
    <row r="86" spans="1:8" ht="45.55" customHeight="1" x14ac:dyDescent="0.35">
      <c r="A86" s="19"/>
      <c r="B86" s="19" t="s">
        <v>75</v>
      </c>
      <c r="C86" s="29" t="s">
        <v>95</v>
      </c>
      <c r="D86" s="29"/>
      <c r="E86" s="29"/>
      <c r="F86" s="7" t="s">
        <v>61</v>
      </c>
      <c r="G86" s="7">
        <v>1</v>
      </c>
      <c r="H86" s="7"/>
    </row>
    <row r="87" spans="1:8" ht="67.3" customHeight="1" x14ac:dyDescent="0.35">
      <c r="A87" s="19"/>
      <c r="B87" s="19"/>
      <c r="C87" s="21" t="s">
        <v>92</v>
      </c>
      <c r="D87" s="21"/>
      <c r="E87" s="21"/>
      <c r="F87" s="7" t="s">
        <v>61</v>
      </c>
      <c r="G87" s="7">
        <v>1</v>
      </c>
      <c r="H87" s="7"/>
    </row>
    <row r="88" spans="1:8" ht="61.3" customHeight="1" x14ac:dyDescent="0.35">
      <c r="A88" s="19"/>
      <c r="B88" s="8" t="s">
        <v>83</v>
      </c>
      <c r="C88" s="28" t="s">
        <v>39</v>
      </c>
      <c r="D88" s="28"/>
      <c r="E88" s="28"/>
      <c r="F88" s="4" t="s">
        <v>7</v>
      </c>
      <c r="G88" s="4">
        <v>1</v>
      </c>
      <c r="H88" s="4"/>
    </row>
    <row r="89" spans="1:8" ht="42.9" customHeight="1" x14ac:dyDescent="0.35">
      <c r="A89" s="19"/>
      <c r="B89" s="19" t="s">
        <v>72</v>
      </c>
      <c r="C89" s="28" t="s">
        <v>84</v>
      </c>
      <c r="D89" s="28"/>
      <c r="E89" s="28"/>
      <c r="F89" s="4" t="s">
        <v>27</v>
      </c>
      <c r="G89" s="4">
        <v>2</v>
      </c>
      <c r="H89" s="4"/>
    </row>
    <row r="90" spans="1:8" ht="42.9" customHeight="1" x14ac:dyDescent="0.35">
      <c r="A90" s="19"/>
      <c r="B90" s="19"/>
      <c r="C90" s="29" t="s">
        <v>94</v>
      </c>
      <c r="D90" s="29"/>
      <c r="E90" s="29"/>
      <c r="F90" s="7" t="s">
        <v>61</v>
      </c>
      <c r="G90" s="7">
        <v>1</v>
      </c>
      <c r="H90" s="7"/>
    </row>
    <row r="91" spans="1:8" ht="29.05" customHeight="1" x14ac:dyDescent="0.35">
      <c r="A91" s="18" t="s">
        <v>9</v>
      </c>
      <c r="B91" s="18"/>
      <c r="C91" s="18"/>
      <c r="D91" s="18"/>
      <c r="E91" s="18"/>
      <c r="F91" s="18"/>
      <c r="G91" s="3">
        <f>G85+G83+G80+G79+G89+G88+G81</f>
        <v>10</v>
      </c>
      <c r="H91" s="4"/>
    </row>
    <row r="92" spans="1:8" ht="27.55" customHeight="1" x14ac:dyDescent="0.35">
      <c r="A92" s="18" t="s">
        <v>10</v>
      </c>
      <c r="B92" s="18"/>
      <c r="C92" s="18"/>
      <c r="D92" s="18"/>
      <c r="E92" s="18"/>
      <c r="F92" s="18"/>
      <c r="G92" s="3">
        <f>G84+G87+G86+G90</f>
        <v>4</v>
      </c>
      <c r="H92" s="4"/>
    </row>
    <row r="93" spans="1:8" ht="25.5" customHeight="1" x14ac:dyDescent="0.35">
      <c r="A93" s="26" t="s">
        <v>121</v>
      </c>
      <c r="B93" s="26"/>
      <c r="C93" s="26"/>
      <c r="D93" s="26"/>
      <c r="E93" s="26"/>
      <c r="F93" s="26"/>
      <c r="G93" s="26"/>
      <c r="H93" s="26"/>
    </row>
    <row r="94" spans="1:8" ht="25.5" customHeight="1" x14ac:dyDescent="0.35">
      <c r="A94" s="3" t="s">
        <v>0</v>
      </c>
      <c r="B94" s="3" t="s">
        <v>1</v>
      </c>
      <c r="C94" s="18" t="s">
        <v>13</v>
      </c>
      <c r="D94" s="18"/>
      <c r="E94" s="18"/>
      <c r="F94" s="3" t="s">
        <v>3</v>
      </c>
      <c r="G94" s="3" t="s">
        <v>4</v>
      </c>
      <c r="H94" s="3" t="s">
        <v>26</v>
      </c>
    </row>
    <row r="95" spans="1:8" ht="36.549999999999997" customHeight="1" x14ac:dyDescent="0.35">
      <c r="A95" s="19" t="s">
        <v>173</v>
      </c>
      <c r="B95" s="19" t="s">
        <v>143</v>
      </c>
      <c r="C95" s="20" t="s">
        <v>35</v>
      </c>
      <c r="D95" s="20"/>
      <c r="E95" s="20"/>
      <c r="F95" s="3" t="s">
        <v>5</v>
      </c>
      <c r="G95" s="3" t="s">
        <v>6</v>
      </c>
      <c r="H95" s="5" t="s">
        <v>6</v>
      </c>
    </row>
    <row r="96" spans="1:8" ht="36.549999999999997" customHeight="1" x14ac:dyDescent="0.35">
      <c r="A96" s="19"/>
      <c r="B96" s="19"/>
      <c r="C96" s="20" t="s">
        <v>167</v>
      </c>
      <c r="D96" s="20"/>
      <c r="E96" s="20"/>
      <c r="F96" s="4" t="s">
        <v>7</v>
      </c>
      <c r="G96" s="4">
        <v>1</v>
      </c>
      <c r="H96" s="9"/>
    </row>
    <row r="97" spans="1:8" ht="75.55" customHeight="1" x14ac:dyDescent="0.35">
      <c r="A97" s="19"/>
      <c r="B97" s="19"/>
      <c r="C97" s="20" t="s">
        <v>21</v>
      </c>
      <c r="D97" s="20"/>
      <c r="E97" s="20"/>
      <c r="F97" s="4" t="s">
        <v>7</v>
      </c>
      <c r="G97" s="4">
        <v>2</v>
      </c>
      <c r="H97" s="9"/>
    </row>
    <row r="98" spans="1:8" ht="59.15" customHeight="1" x14ac:dyDescent="0.35">
      <c r="A98" s="19"/>
      <c r="B98" s="19"/>
      <c r="C98" s="20" t="s">
        <v>93</v>
      </c>
      <c r="D98" s="20"/>
      <c r="E98" s="20"/>
      <c r="F98" s="4" t="s">
        <v>52</v>
      </c>
      <c r="G98" s="4">
        <v>2</v>
      </c>
      <c r="H98" s="9"/>
    </row>
    <row r="99" spans="1:8" ht="21.45" customHeight="1" x14ac:dyDescent="0.35">
      <c r="A99" s="19"/>
      <c r="B99" s="19"/>
      <c r="C99" s="20" t="s">
        <v>69</v>
      </c>
      <c r="D99" s="20"/>
      <c r="E99" s="20"/>
      <c r="F99" s="4" t="s">
        <v>27</v>
      </c>
      <c r="G99" s="4">
        <v>1</v>
      </c>
      <c r="H99" s="9"/>
    </row>
    <row r="100" spans="1:8" ht="34.299999999999997" customHeight="1" x14ac:dyDescent="0.35">
      <c r="A100" s="19"/>
      <c r="B100" s="19"/>
      <c r="C100" s="31" t="s">
        <v>22</v>
      </c>
      <c r="D100" s="31"/>
      <c r="E100" s="31"/>
      <c r="F100" s="12" t="s">
        <v>7</v>
      </c>
      <c r="G100" s="12">
        <v>1</v>
      </c>
      <c r="H100" s="9"/>
    </row>
    <row r="101" spans="1:8" ht="34.299999999999997" customHeight="1" x14ac:dyDescent="0.35">
      <c r="A101" s="19"/>
      <c r="B101" s="19"/>
      <c r="C101" s="31" t="s">
        <v>115</v>
      </c>
      <c r="D101" s="31"/>
      <c r="E101" s="31"/>
      <c r="F101" s="12" t="s">
        <v>7</v>
      </c>
      <c r="G101" s="12">
        <v>2</v>
      </c>
      <c r="H101" s="9"/>
    </row>
    <row r="102" spans="1:8" ht="28.3" customHeight="1" x14ac:dyDescent="0.35">
      <c r="A102" s="3" t="s">
        <v>0</v>
      </c>
      <c r="B102" s="3" t="s">
        <v>1</v>
      </c>
      <c r="C102" s="18" t="s">
        <v>13</v>
      </c>
      <c r="D102" s="18"/>
      <c r="E102" s="18"/>
      <c r="F102" s="3" t="s">
        <v>3</v>
      </c>
      <c r="G102" s="3" t="s">
        <v>4</v>
      </c>
      <c r="H102" s="3" t="s">
        <v>26</v>
      </c>
    </row>
    <row r="103" spans="1:8" ht="34.75" customHeight="1" x14ac:dyDescent="0.35">
      <c r="A103" s="19" t="s">
        <v>173</v>
      </c>
      <c r="B103" s="17" t="s">
        <v>143</v>
      </c>
      <c r="C103" s="31" t="s">
        <v>73</v>
      </c>
      <c r="D103" s="31"/>
      <c r="E103" s="31"/>
      <c r="F103" s="12" t="s">
        <v>7</v>
      </c>
      <c r="G103" s="12">
        <v>1</v>
      </c>
      <c r="H103" s="9"/>
    </row>
    <row r="104" spans="1:8" ht="37" customHeight="1" x14ac:dyDescent="0.35">
      <c r="A104" s="19"/>
      <c r="B104" s="20" t="s">
        <v>144</v>
      </c>
      <c r="C104" s="20" t="s">
        <v>14</v>
      </c>
      <c r="D104" s="20"/>
      <c r="E104" s="20"/>
      <c r="F104" s="4" t="s">
        <v>7</v>
      </c>
      <c r="G104" s="4">
        <v>2</v>
      </c>
      <c r="H104" s="9"/>
    </row>
    <row r="105" spans="1:8" ht="39.549999999999997" customHeight="1" x14ac:dyDescent="0.35">
      <c r="A105" s="19"/>
      <c r="B105" s="20"/>
      <c r="C105" s="20" t="s">
        <v>29</v>
      </c>
      <c r="D105" s="20"/>
      <c r="E105" s="20"/>
      <c r="F105" s="4" t="s">
        <v>7</v>
      </c>
      <c r="G105" s="4">
        <v>2</v>
      </c>
      <c r="H105" s="9"/>
    </row>
    <row r="106" spans="1:8" ht="37" customHeight="1" x14ac:dyDescent="0.35">
      <c r="A106" s="19"/>
      <c r="B106" s="20"/>
      <c r="C106" s="20" t="s">
        <v>15</v>
      </c>
      <c r="D106" s="20"/>
      <c r="E106" s="20"/>
      <c r="F106" s="4" t="s">
        <v>7</v>
      </c>
      <c r="G106" s="4">
        <v>1</v>
      </c>
      <c r="H106" s="9"/>
    </row>
    <row r="107" spans="1:8" ht="31.5" customHeight="1" x14ac:dyDescent="0.35">
      <c r="A107" s="19"/>
      <c r="B107" s="20"/>
      <c r="C107" s="20" t="s">
        <v>32</v>
      </c>
      <c r="D107" s="20"/>
      <c r="E107" s="20"/>
      <c r="F107" s="4" t="s">
        <v>27</v>
      </c>
      <c r="G107" s="4">
        <v>3</v>
      </c>
      <c r="H107" s="9"/>
    </row>
    <row r="108" spans="1:8" ht="31.75" customHeight="1" x14ac:dyDescent="0.35">
      <c r="A108" s="19"/>
      <c r="B108" s="20"/>
      <c r="C108" s="31" t="s">
        <v>16</v>
      </c>
      <c r="D108" s="31"/>
      <c r="E108" s="31"/>
      <c r="F108" s="4" t="s">
        <v>7</v>
      </c>
      <c r="G108" s="12">
        <v>1</v>
      </c>
      <c r="H108" s="13"/>
    </row>
    <row r="109" spans="1:8" ht="26.15" customHeight="1" x14ac:dyDescent="0.35">
      <c r="A109" s="19"/>
      <c r="B109" s="20" t="s">
        <v>145</v>
      </c>
      <c r="C109" s="20" t="s">
        <v>85</v>
      </c>
      <c r="D109" s="20"/>
      <c r="E109" s="20"/>
      <c r="F109" s="4" t="s">
        <v>7</v>
      </c>
      <c r="G109" s="4">
        <v>1</v>
      </c>
      <c r="H109" s="9"/>
    </row>
    <row r="110" spans="1:8" ht="29.6" customHeight="1" x14ac:dyDescent="0.35">
      <c r="A110" s="19"/>
      <c r="B110" s="20"/>
      <c r="C110" s="20" t="s">
        <v>17</v>
      </c>
      <c r="D110" s="20"/>
      <c r="E110" s="20"/>
      <c r="F110" s="4" t="s">
        <v>7</v>
      </c>
      <c r="G110" s="4">
        <v>1</v>
      </c>
      <c r="H110" s="9"/>
    </row>
    <row r="111" spans="1:8" ht="34.299999999999997" customHeight="1" x14ac:dyDescent="0.35">
      <c r="A111" s="19"/>
      <c r="B111" s="20"/>
      <c r="C111" s="20" t="s">
        <v>18</v>
      </c>
      <c r="D111" s="20"/>
      <c r="E111" s="20"/>
      <c r="F111" s="4" t="s">
        <v>7</v>
      </c>
      <c r="G111" s="4">
        <v>1</v>
      </c>
      <c r="H111" s="9"/>
    </row>
    <row r="112" spans="1:8" ht="59.5" customHeight="1" x14ac:dyDescent="0.35">
      <c r="A112" s="19"/>
      <c r="B112" s="20"/>
      <c r="C112" s="20" t="s">
        <v>23</v>
      </c>
      <c r="D112" s="20"/>
      <c r="E112" s="20"/>
      <c r="F112" s="12" t="s">
        <v>7</v>
      </c>
      <c r="G112" s="12">
        <v>1</v>
      </c>
      <c r="H112" s="9"/>
    </row>
    <row r="113" spans="1:8" ht="44.05" customHeight="1" x14ac:dyDescent="0.35">
      <c r="A113" s="19"/>
      <c r="B113" s="20"/>
      <c r="C113" s="20" t="s">
        <v>30</v>
      </c>
      <c r="D113" s="20"/>
      <c r="E113" s="20"/>
      <c r="F113" s="4" t="s">
        <v>27</v>
      </c>
      <c r="G113" s="4">
        <v>3</v>
      </c>
      <c r="H113" s="9"/>
    </row>
    <row r="114" spans="1:8" ht="44.05" customHeight="1" x14ac:dyDescent="0.35">
      <c r="A114" s="19"/>
      <c r="B114" s="19" t="s">
        <v>96</v>
      </c>
      <c r="C114" s="20" t="s">
        <v>74</v>
      </c>
      <c r="D114" s="20"/>
      <c r="E114" s="20"/>
      <c r="F114" s="4" t="s">
        <v>7</v>
      </c>
      <c r="G114" s="4">
        <v>1</v>
      </c>
      <c r="H114" s="9"/>
    </row>
    <row r="115" spans="1:8" ht="57" customHeight="1" x14ac:dyDescent="0.35">
      <c r="A115" s="19"/>
      <c r="B115" s="19"/>
      <c r="C115" s="20" t="s">
        <v>89</v>
      </c>
      <c r="D115" s="20"/>
      <c r="E115" s="20"/>
      <c r="F115" s="4" t="s">
        <v>7</v>
      </c>
      <c r="G115" s="4">
        <v>1</v>
      </c>
      <c r="H115" s="9"/>
    </row>
    <row r="116" spans="1:8" ht="42" customHeight="1" x14ac:dyDescent="0.35">
      <c r="A116" s="19"/>
      <c r="B116" s="16" t="s">
        <v>146</v>
      </c>
      <c r="C116" s="31" t="s">
        <v>24</v>
      </c>
      <c r="D116" s="31"/>
      <c r="E116" s="31"/>
      <c r="F116" s="12" t="s">
        <v>27</v>
      </c>
      <c r="G116" s="12">
        <v>4</v>
      </c>
      <c r="H116" s="13"/>
    </row>
    <row r="117" spans="1:8" ht="38.049999999999997" customHeight="1" x14ac:dyDescent="0.35">
      <c r="A117" s="19"/>
      <c r="B117" s="19" t="s">
        <v>147</v>
      </c>
      <c r="C117" s="20" t="s">
        <v>25</v>
      </c>
      <c r="D117" s="20"/>
      <c r="E117" s="20"/>
      <c r="F117" s="4" t="s">
        <v>7</v>
      </c>
      <c r="G117" s="4">
        <v>2</v>
      </c>
      <c r="H117" s="9"/>
    </row>
    <row r="118" spans="1:8" ht="27.45" customHeight="1" x14ac:dyDescent="0.35">
      <c r="A118" s="19"/>
      <c r="B118" s="19"/>
      <c r="C118" s="20" t="s">
        <v>78</v>
      </c>
      <c r="D118" s="20"/>
      <c r="E118" s="20"/>
      <c r="F118" s="4" t="s">
        <v>52</v>
      </c>
      <c r="G118" s="4">
        <v>1</v>
      </c>
      <c r="H118" s="9"/>
    </row>
    <row r="119" spans="1:8" ht="38.15" customHeight="1" x14ac:dyDescent="0.35">
      <c r="A119" s="19"/>
      <c r="B119" s="19" t="s">
        <v>86</v>
      </c>
      <c r="C119" s="20" t="s">
        <v>76</v>
      </c>
      <c r="D119" s="20"/>
      <c r="E119" s="20"/>
      <c r="F119" s="4" t="s">
        <v>7</v>
      </c>
      <c r="G119" s="4">
        <v>2</v>
      </c>
      <c r="H119" s="9"/>
    </row>
    <row r="120" spans="1:8" ht="45" customHeight="1" x14ac:dyDescent="0.35">
      <c r="A120" s="19"/>
      <c r="B120" s="19"/>
      <c r="C120" s="20" t="s">
        <v>77</v>
      </c>
      <c r="D120" s="20"/>
      <c r="E120" s="20"/>
      <c r="F120" s="4" t="s">
        <v>7</v>
      </c>
      <c r="G120" s="4">
        <v>2</v>
      </c>
      <c r="H120" s="9"/>
    </row>
    <row r="121" spans="1:8" ht="46.75" customHeight="1" x14ac:dyDescent="0.35">
      <c r="A121" s="19"/>
      <c r="B121" s="19"/>
      <c r="C121" s="20" t="s">
        <v>71</v>
      </c>
      <c r="D121" s="20"/>
      <c r="E121" s="20"/>
      <c r="F121" s="4" t="s">
        <v>27</v>
      </c>
      <c r="G121" s="4">
        <v>1</v>
      </c>
      <c r="H121" s="4"/>
    </row>
    <row r="122" spans="1:8" ht="45" customHeight="1" x14ac:dyDescent="0.35">
      <c r="A122" s="18" t="s">
        <v>9</v>
      </c>
      <c r="B122" s="18"/>
      <c r="C122" s="18"/>
      <c r="D122" s="18"/>
      <c r="E122" s="18"/>
      <c r="F122" s="18"/>
      <c r="G122" s="3">
        <f>G120+G119+G117+G115+G113+G112+G111+G110+G109+G108+G107+G106+G105+G104+G101+G97+G96+G118+G114+G103+G100+G99+G98+G116+G121</f>
        <v>40</v>
      </c>
      <c r="H122" s="9"/>
    </row>
    <row r="123" spans="1:8" ht="18.55" customHeight="1" x14ac:dyDescent="0.35">
      <c r="A123" s="36"/>
      <c r="B123" s="36"/>
      <c r="C123" s="36"/>
      <c r="D123" s="36"/>
      <c r="E123" s="36"/>
      <c r="F123" s="36"/>
      <c r="G123" s="36"/>
      <c r="H123" s="36"/>
    </row>
    <row r="124" spans="1:8" ht="23.6" customHeight="1" x14ac:dyDescent="0.35">
      <c r="A124" s="35" t="s">
        <v>41</v>
      </c>
      <c r="B124" s="35"/>
      <c r="C124" s="35"/>
      <c r="D124" s="35"/>
      <c r="E124" s="35"/>
      <c r="F124" s="35"/>
      <c r="G124" s="35"/>
      <c r="H124" s="35"/>
    </row>
    <row r="125" spans="1:8" ht="30" x14ac:dyDescent="0.35">
      <c r="A125" s="2" t="s">
        <v>42</v>
      </c>
      <c r="B125" s="2"/>
      <c r="C125" s="2" t="s">
        <v>43</v>
      </c>
      <c r="D125" s="2"/>
      <c r="E125" s="2" t="s">
        <v>44</v>
      </c>
      <c r="F125" s="32"/>
      <c r="G125" s="32"/>
      <c r="H125" s="32"/>
    </row>
    <row r="126" spans="1:8" ht="15" x14ac:dyDescent="0.35">
      <c r="A126" s="34"/>
      <c r="B126" s="34"/>
      <c r="C126" s="34"/>
      <c r="D126" s="34"/>
      <c r="E126" s="34"/>
      <c r="F126" s="34"/>
      <c r="G126" s="34"/>
      <c r="H126" s="34"/>
    </row>
    <row r="127" spans="1:8" ht="30" x14ac:dyDescent="0.35">
      <c r="A127" s="2" t="s">
        <v>45</v>
      </c>
      <c r="B127" s="2"/>
      <c r="C127" s="2" t="s">
        <v>46</v>
      </c>
      <c r="D127" s="2"/>
      <c r="E127" s="2" t="s">
        <v>47</v>
      </c>
      <c r="F127" s="33"/>
      <c r="G127" s="33"/>
      <c r="H127" s="33"/>
    </row>
  </sheetData>
  <mergeCells count="164">
    <mergeCell ref="B119:B121"/>
    <mergeCell ref="C88:E88"/>
    <mergeCell ref="C89:E89"/>
    <mergeCell ref="B89:B90"/>
    <mergeCell ref="C90:E90"/>
    <mergeCell ref="C103:E103"/>
    <mergeCell ref="C114:E114"/>
    <mergeCell ref="B114:B115"/>
    <mergeCell ref="C86:E86"/>
    <mergeCell ref="C87:E87"/>
    <mergeCell ref="B117:B118"/>
    <mergeCell ref="C106:E106"/>
    <mergeCell ref="C108:E108"/>
    <mergeCell ref="C112:E112"/>
    <mergeCell ref="C51:E51"/>
    <mergeCell ref="C53:E53"/>
    <mergeCell ref="C55:E55"/>
    <mergeCell ref="C56:E56"/>
    <mergeCell ref="C68:E68"/>
    <mergeCell ref="C69:E69"/>
    <mergeCell ref="C61:E61"/>
    <mergeCell ref="C63:E63"/>
    <mergeCell ref="C64:E64"/>
    <mergeCell ref="F125:H125"/>
    <mergeCell ref="F127:H127"/>
    <mergeCell ref="A126:H126"/>
    <mergeCell ref="A124:H124"/>
    <mergeCell ref="A123:H123"/>
    <mergeCell ref="C119:E119"/>
    <mergeCell ref="C120:E120"/>
    <mergeCell ref="A122:F122"/>
    <mergeCell ref="C38:E38"/>
    <mergeCell ref="C49:E49"/>
    <mergeCell ref="C50:E50"/>
    <mergeCell ref="A77:H77"/>
    <mergeCell ref="C101:E101"/>
    <mergeCell ref="C104:E104"/>
    <mergeCell ref="C105:E105"/>
    <mergeCell ref="B83:B84"/>
    <mergeCell ref="C67:E67"/>
    <mergeCell ref="C71:E71"/>
    <mergeCell ref="B79:B81"/>
    <mergeCell ref="C99:E99"/>
    <mergeCell ref="C100:E100"/>
    <mergeCell ref="C98:E98"/>
    <mergeCell ref="C78:E78"/>
    <mergeCell ref="C79:E79"/>
    <mergeCell ref="C118:E118"/>
    <mergeCell ref="C116:E116"/>
    <mergeCell ref="C102:E102"/>
    <mergeCell ref="A103:A121"/>
    <mergeCell ref="B6:B7"/>
    <mergeCell ref="B8:B9"/>
    <mergeCell ref="B10:B12"/>
    <mergeCell ref="B13:B15"/>
    <mergeCell ref="B18:B19"/>
    <mergeCell ref="A76:F76"/>
    <mergeCell ref="C117:E117"/>
    <mergeCell ref="C113:E113"/>
    <mergeCell ref="B49:B55"/>
    <mergeCell ref="B56:B60"/>
    <mergeCell ref="A92:F92"/>
    <mergeCell ref="A93:H93"/>
    <mergeCell ref="C94:E94"/>
    <mergeCell ref="C95:E95"/>
    <mergeCell ref="C96:E96"/>
    <mergeCell ref="C107:E107"/>
    <mergeCell ref="C121:E121"/>
    <mergeCell ref="C110:E110"/>
    <mergeCell ref="C111:E111"/>
    <mergeCell ref="C60:E60"/>
    <mergeCell ref="C21:E21"/>
    <mergeCell ref="C24:E24"/>
    <mergeCell ref="C22:E22"/>
    <mergeCell ref="C66:E66"/>
    <mergeCell ref="C65:E65"/>
    <mergeCell ref="B65:B67"/>
    <mergeCell ref="B86:B87"/>
    <mergeCell ref="C115:E115"/>
    <mergeCell ref="C84:E84"/>
    <mergeCell ref="C85:E85"/>
    <mergeCell ref="A91:F91"/>
    <mergeCell ref="A75:F75"/>
    <mergeCell ref="B104:B108"/>
    <mergeCell ref="C70:E70"/>
    <mergeCell ref="C81:E81"/>
    <mergeCell ref="B68:B70"/>
    <mergeCell ref="B109:B113"/>
    <mergeCell ref="C109:E109"/>
    <mergeCell ref="B30:B33"/>
    <mergeCell ref="C31:E31"/>
    <mergeCell ref="C80:E80"/>
    <mergeCell ref="C83:E83"/>
    <mergeCell ref="C97:E97"/>
    <mergeCell ref="C72:E72"/>
    <mergeCell ref="A1:H1"/>
    <mergeCell ref="C17:E17"/>
    <mergeCell ref="C18:E18"/>
    <mergeCell ref="C19:E19"/>
    <mergeCell ref="C20:E20"/>
    <mergeCell ref="C9:E9"/>
    <mergeCell ref="C10:E10"/>
    <mergeCell ref="C11:E11"/>
    <mergeCell ref="C12:E12"/>
    <mergeCell ref="C13:E13"/>
    <mergeCell ref="C14:E14"/>
    <mergeCell ref="C15:E15"/>
    <mergeCell ref="C16:E16"/>
    <mergeCell ref="A2:H2"/>
    <mergeCell ref="A3:H3"/>
    <mergeCell ref="A4:H4"/>
    <mergeCell ref="C5:E5"/>
    <mergeCell ref="B16:B17"/>
    <mergeCell ref="C6:E6"/>
    <mergeCell ref="C7:E7"/>
    <mergeCell ref="C8:E8"/>
    <mergeCell ref="C25:E25"/>
    <mergeCell ref="C26:E26"/>
    <mergeCell ref="C27:E27"/>
    <mergeCell ref="C23:E23"/>
    <mergeCell ref="B21:B22"/>
    <mergeCell ref="A6:A22"/>
    <mergeCell ref="B24:B26"/>
    <mergeCell ref="A24:A33"/>
    <mergeCell ref="A38:A42"/>
    <mergeCell ref="C40:E40"/>
    <mergeCell ref="C33:E33"/>
    <mergeCell ref="C28:E28"/>
    <mergeCell ref="C29:E29"/>
    <mergeCell ref="A34:F34"/>
    <mergeCell ref="A35:F35"/>
    <mergeCell ref="C30:E30"/>
    <mergeCell ref="A36:H36"/>
    <mergeCell ref="C37:E37"/>
    <mergeCell ref="C41:E41"/>
    <mergeCell ref="C42:E42"/>
    <mergeCell ref="C32:E32"/>
    <mergeCell ref="B40:B42"/>
    <mergeCell ref="B38:B39"/>
    <mergeCell ref="C39:E39"/>
    <mergeCell ref="C43:E43"/>
    <mergeCell ref="A44:A61"/>
    <mergeCell ref="C62:E62"/>
    <mergeCell ref="B63:B64"/>
    <mergeCell ref="A63:A74"/>
    <mergeCell ref="A79:A81"/>
    <mergeCell ref="C82:E82"/>
    <mergeCell ref="A83:A90"/>
    <mergeCell ref="A95:A101"/>
    <mergeCell ref="B95:B101"/>
    <mergeCell ref="C44:E44"/>
    <mergeCell ref="C46:E46"/>
    <mergeCell ref="C45:E45"/>
    <mergeCell ref="B44:B46"/>
    <mergeCell ref="C73:E73"/>
    <mergeCell ref="C74:E74"/>
    <mergeCell ref="B47:B48"/>
    <mergeCell ref="C52:E52"/>
    <mergeCell ref="C54:E54"/>
    <mergeCell ref="C58:E58"/>
    <mergeCell ref="C59:E59"/>
    <mergeCell ref="C47:E47"/>
    <mergeCell ref="C48:E48"/>
    <mergeCell ref="C57:E57"/>
  </mergeCells>
  <phoneticPr fontId="1" type="noConversion"/>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ruan</dc:creator>
  <cp:lastModifiedBy>zhong ruan</cp:lastModifiedBy>
  <cp:lastPrinted>2024-04-18T04:47:57Z</cp:lastPrinted>
  <dcterms:created xsi:type="dcterms:W3CDTF">2015-06-05T18:19:00Z</dcterms:created>
  <dcterms:modified xsi:type="dcterms:W3CDTF">2024-04-18T04:50:48Z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2052-11.1.0.9021</vt:lpwstr>
  </property>
</Properties>
</file>